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综合成绩（公开）" sheetId="1" r:id="rId1"/>
  </sheets>
  <definedNames>
    <definedName name="_xlnm._FilterDatabase" localSheetId="0" hidden="1">'综合成绩（公开）'!$A$3:$K$220</definedName>
    <definedName name="_xlnm.Print_Titles" localSheetId="0">'综合成绩（公开）'!$2:$3</definedName>
  </definedNames>
  <calcPr calcId="124519" fullPrecision="0"/>
</workbook>
</file>

<file path=xl/calcChain.xml><?xml version="1.0" encoding="utf-8"?>
<calcChain xmlns="http://schemas.openxmlformats.org/spreadsheetml/2006/main">
  <c r="I220" i="1"/>
  <c r="H220"/>
  <c r="F220"/>
  <c r="I219"/>
  <c r="H219"/>
  <c r="F219"/>
  <c r="I218"/>
  <c r="H218"/>
  <c r="F218"/>
  <c r="I217"/>
  <c r="H217"/>
  <c r="F217"/>
  <c r="I216"/>
  <c r="H216"/>
  <c r="F216"/>
  <c r="I215"/>
  <c r="H215"/>
  <c r="F215"/>
  <c r="I214"/>
  <c r="H214"/>
  <c r="F214"/>
  <c r="I213"/>
  <c r="H213"/>
  <c r="F213"/>
  <c r="I212"/>
  <c r="H212"/>
  <c r="F212"/>
  <c r="I211"/>
  <c r="H211"/>
  <c r="F211"/>
  <c r="I210"/>
  <c r="H210"/>
  <c r="F210"/>
  <c r="I209"/>
  <c r="H209"/>
  <c r="F209"/>
  <c r="I208"/>
  <c r="H208"/>
  <c r="F208"/>
  <c r="I207"/>
  <c r="H207"/>
  <c r="F207"/>
  <c r="I206"/>
  <c r="H206"/>
  <c r="F206"/>
  <c r="I205"/>
  <c r="H205"/>
  <c r="F205"/>
  <c r="I204"/>
  <c r="H204"/>
  <c r="F204"/>
  <c r="I203"/>
  <c r="H203"/>
  <c r="F203"/>
  <c r="I202"/>
  <c r="H202"/>
  <c r="F202"/>
  <c r="I201"/>
  <c r="H201"/>
  <c r="F201"/>
  <c r="I200"/>
  <c r="H200"/>
  <c r="F200"/>
  <c r="I199"/>
  <c r="H199"/>
  <c r="F199"/>
  <c r="I198"/>
  <c r="H198"/>
  <c r="F198"/>
  <c r="I197"/>
  <c r="H197"/>
  <c r="F197"/>
  <c r="I196"/>
  <c r="H196"/>
  <c r="F196"/>
  <c r="I195"/>
  <c r="H195"/>
  <c r="F195"/>
  <c r="I194"/>
  <c r="H194"/>
  <c r="F194"/>
  <c r="I193"/>
  <c r="H193"/>
  <c r="F193"/>
  <c r="I192"/>
  <c r="H192"/>
  <c r="F192"/>
  <c r="I191"/>
  <c r="H191"/>
  <c r="F191"/>
  <c r="I190"/>
  <c r="H190"/>
  <c r="F190"/>
  <c r="I189"/>
  <c r="H189"/>
  <c r="F189"/>
  <c r="I188"/>
  <c r="H188"/>
  <c r="F188"/>
  <c r="I187"/>
  <c r="H187"/>
  <c r="F187"/>
  <c r="I186"/>
  <c r="H186"/>
  <c r="F186"/>
  <c r="I185"/>
  <c r="H185"/>
  <c r="F185"/>
  <c r="I184"/>
  <c r="H184"/>
  <c r="F184"/>
  <c r="I183"/>
  <c r="H183"/>
  <c r="F183"/>
  <c r="I182"/>
  <c r="H182"/>
  <c r="F182"/>
  <c r="I181"/>
  <c r="H181"/>
  <c r="F181"/>
  <c r="I180"/>
  <c r="H180"/>
  <c r="F180"/>
  <c r="I179"/>
  <c r="H179"/>
  <c r="F179"/>
  <c r="I178"/>
  <c r="H178"/>
  <c r="F178"/>
  <c r="I177"/>
  <c r="H177"/>
  <c r="F177"/>
  <c r="I176"/>
  <c r="H176"/>
  <c r="F176"/>
  <c r="I175"/>
  <c r="H175"/>
  <c r="F175"/>
  <c r="I174"/>
  <c r="H174"/>
  <c r="F174"/>
  <c r="I173"/>
  <c r="H173"/>
  <c r="F173"/>
  <c r="I172"/>
  <c r="H172"/>
  <c r="F172"/>
  <c r="I171"/>
  <c r="H171"/>
  <c r="F171"/>
  <c r="I170"/>
  <c r="H170"/>
  <c r="F170"/>
  <c r="I169"/>
  <c r="H169"/>
  <c r="F169"/>
  <c r="I168"/>
  <c r="H168"/>
  <c r="F168"/>
  <c r="I167"/>
  <c r="H167"/>
  <c r="F167"/>
  <c r="I166"/>
  <c r="H166"/>
  <c r="F166"/>
  <c r="I165"/>
  <c r="H165"/>
  <c r="F165"/>
  <c r="I164"/>
  <c r="H164"/>
  <c r="F164"/>
  <c r="I163"/>
  <c r="H163"/>
  <c r="F163"/>
  <c r="I162"/>
  <c r="H162"/>
  <c r="F162"/>
  <c r="I161"/>
  <c r="H161"/>
  <c r="F161"/>
  <c r="I160"/>
  <c r="H160"/>
  <c r="F160"/>
  <c r="I159"/>
  <c r="H159"/>
  <c r="F159"/>
  <c r="I158"/>
  <c r="H158"/>
  <c r="F158"/>
  <c r="I157"/>
  <c r="H157"/>
  <c r="F157"/>
  <c r="I156"/>
  <c r="H156"/>
  <c r="F156"/>
  <c r="I155"/>
  <c r="H155"/>
  <c r="F155"/>
  <c r="I154"/>
  <c r="H154"/>
  <c r="F154"/>
  <c r="I153"/>
  <c r="H153"/>
  <c r="F153"/>
  <c r="I152"/>
  <c r="H152"/>
  <c r="F152"/>
  <c r="I151"/>
  <c r="H151"/>
  <c r="F151"/>
  <c r="I150"/>
  <c r="H150"/>
  <c r="F150"/>
  <c r="I149"/>
  <c r="H149"/>
  <c r="F149"/>
  <c r="I148"/>
  <c r="H148"/>
  <c r="F148"/>
  <c r="I147"/>
  <c r="H147"/>
  <c r="F147"/>
  <c r="I146"/>
  <c r="H146"/>
  <c r="F146"/>
  <c r="I145"/>
  <c r="H145"/>
  <c r="F145"/>
  <c r="I144"/>
  <c r="H144"/>
  <c r="F144"/>
  <c r="I143"/>
  <c r="H143"/>
  <c r="F143"/>
  <c r="I142"/>
  <c r="H142"/>
  <c r="F142"/>
  <c r="I141"/>
  <c r="H141"/>
  <c r="F141"/>
  <c r="I140"/>
  <c r="H140"/>
  <c r="F140"/>
  <c r="I139"/>
  <c r="H139"/>
  <c r="F139"/>
  <c r="I138"/>
  <c r="H138"/>
  <c r="F138"/>
  <c r="I137"/>
  <c r="H137"/>
  <c r="F137"/>
  <c r="I136"/>
  <c r="H136"/>
  <c r="F136"/>
  <c r="I135"/>
  <c r="H135"/>
  <c r="F135"/>
  <c r="I134"/>
  <c r="H134"/>
  <c r="F134"/>
  <c r="I133"/>
  <c r="H133"/>
  <c r="F133"/>
  <c r="I132"/>
  <c r="H132"/>
  <c r="F132"/>
  <c r="I131"/>
  <c r="H131"/>
  <c r="F131"/>
  <c r="I130"/>
  <c r="H130"/>
  <c r="F130"/>
  <c r="I129"/>
  <c r="H129"/>
  <c r="F129"/>
  <c r="I128"/>
  <c r="H128"/>
  <c r="F128"/>
  <c r="I127"/>
  <c r="H127"/>
  <c r="F127"/>
  <c r="I126"/>
  <c r="H126"/>
  <c r="F126"/>
  <c r="I125"/>
  <c r="H125"/>
  <c r="F125"/>
  <c r="I124"/>
  <c r="H124"/>
  <c r="F124"/>
  <c r="I123"/>
  <c r="H123"/>
  <c r="F123"/>
  <c r="I122"/>
  <c r="H122"/>
  <c r="F122"/>
  <c r="I121"/>
  <c r="H121"/>
  <c r="F121"/>
  <c r="I120"/>
  <c r="H120"/>
  <c r="F120"/>
  <c r="I119"/>
  <c r="H119"/>
  <c r="F119"/>
  <c r="I118"/>
  <c r="H118"/>
  <c r="F118"/>
  <c r="I117"/>
  <c r="H117"/>
  <c r="F117"/>
  <c r="I116"/>
  <c r="H116"/>
  <c r="F116"/>
  <c r="I115"/>
  <c r="H115"/>
  <c r="F115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I102"/>
  <c r="H102"/>
  <c r="F102"/>
  <c r="I101"/>
  <c r="H101"/>
  <c r="F101"/>
  <c r="I100"/>
  <c r="H100"/>
  <c r="F100"/>
  <c r="I99"/>
  <c r="H99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<sst xmlns="http://schemas.openxmlformats.org/spreadsheetml/2006/main" count="675" uniqueCount="480">
  <si>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</si>
  <si>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</si>
  <si>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</si>
  <si>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</si>
  <si>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</si>
  <si>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</si>
  <si>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</si>
  <si>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</si>
  <si>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</si>
  <si>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</si>
  <si>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</si>
  <si>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0164-办公室管理岗</t>
  </si>
  <si>
    <t>202307291328</t>
  </si>
  <si>
    <t>李金泽</t>
  </si>
  <si>
    <t>202307291330</t>
  </si>
  <si>
    <t>陈文媛</t>
  </si>
  <si>
    <t>202307291326</t>
  </si>
  <si>
    <t>凌林</t>
  </si>
  <si>
    <t>0125-医疗保健科医师</t>
  </si>
  <si>
    <t>202307291406</t>
  </si>
  <si>
    <t>邢静</t>
  </si>
  <si>
    <t>202307291405</t>
  </si>
  <si>
    <t>吴春燕</t>
  </si>
  <si>
    <t>202307291408</t>
  </si>
  <si>
    <t>林明栓</t>
  </si>
  <si>
    <t>0126-健康医学科医师</t>
  </si>
  <si>
    <t>202307291412</t>
  </si>
  <si>
    <t>林正梅</t>
  </si>
  <si>
    <t>202307291410</t>
  </si>
  <si>
    <t>韩惠仙</t>
  </si>
  <si>
    <t>202307291411</t>
  </si>
  <si>
    <t>姜福丽</t>
  </si>
  <si>
    <t>0152-临床营养科医师</t>
  </si>
  <si>
    <t>202307291724</t>
  </si>
  <si>
    <t>陈世宇</t>
  </si>
  <si>
    <t>0128-康复医学科医师2</t>
  </si>
  <si>
    <t>202307291514</t>
  </si>
  <si>
    <t>范倩倩</t>
  </si>
  <si>
    <t>202307291507</t>
  </si>
  <si>
    <t>李彬彬</t>
  </si>
  <si>
    <t>202307291510</t>
  </si>
  <si>
    <t>李小山</t>
  </si>
  <si>
    <t>202307291511</t>
  </si>
  <si>
    <t>周龙贵</t>
  </si>
  <si>
    <t>0145-儿科医师</t>
  </si>
  <si>
    <t>202307291706</t>
  </si>
  <si>
    <t>覃琼玉</t>
  </si>
  <si>
    <t>0148-急诊科医师</t>
  </si>
  <si>
    <t>202307291716</t>
  </si>
  <si>
    <t>苏剑飞</t>
  </si>
  <si>
    <t>202307291719</t>
  </si>
  <si>
    <t>李诚锋</t>
  </si>
  <si>
    <t>202307291718</t>
  </si>
  <si>
    <t>阳佳琪</t>
  </si>
  <si>
    <t>0156-病理科医师</t>
  </si>
  <si>
    <t>202307291804</t>
  </si>
  <si>
    <t>周艺杰</t>
  </si>
  <si>
    <t>0155-功能科医师</t>
  </si>
  <si>
    <t>202307291728</t>
  </si>
  <si>
    <t>袁静</t>
  </si>
  <si>
    <t>202307291802</t>
  </si>
  <si>
    <t>劳芬</t>
  </si>
  <si>
    <t>202307291803</t>
  </si>
  <si>
    <t>王春丽</t>
  </si>
  <si>
    <t>202307291801</t>
  </si>
  <si>
    <t>钟吉联</t>
  </si>
  <si>
    <t>0122-消化内科医师</t>
  </si>
  <si>
    <t>202307291402</t>
  </si>
  <si>
    <t>何彩虹</t>
  </si>
  <si>
    <t>202307291404</t>
  </si>
  <si>
    <t>谢盈盈</t>
  </si>
  <si>
    <t>0130-内分泌代谢科医师</t>
  </si>
  <si>
    <t>202307291522</t>
  </si>
  <si>
    <t>林珠</t>
  </si>
  <si>
    <t>202307291523</t>
  </si>
  <si>
    <t>黄辛欣</t>
  </si>
  <si>
    <t>202307291519</t>
  </si>
  <si>
    <t>张菊云</t>
  </si>
  <si>
    <t>202307291518</t>
  </si>
  <si>
    <t>黎振东</t>
  </si>
  <si>
    <t>202307291517</t>
  </si>
  <si>
    <t>邢梦芸</t>
  </si>
  <si>
    <t>202307291520</t>
  </si>
  <si>
    <t>杨超英</t>
  </si>
  <si>
    <t>0132-神经内科医师</t>
  </si>
  <si>
    <t>202307291601</t>
  </si>
  <si>
    <t>王强</t>
  </si>
  <si>
    <t>202307291527</t>
  </si>
  <si>
    <t>韩初虹</t>
  </si>
  <si>
    <t>202307291526</t>
  </si>
  <si>
    <t>云天</t>
  </si>
  <si>
    <t>202307291528</t>
  </si>
  <si>
    <t>何声扬</t>
  </si>
  <si>
    <t>202307291603</t>
  </si>
  <si>
    <t>郑娜</t>
  </si>
  <si>
    <t>202307291606</t>
  </si>
  <si>
    <t>苏小慧</t>
  </si>
  <si>
    <t>202307291529</t>
  </si>
  <si>
    <t>王玉虎</t>
  </si>
  <si>
    <t>202307291602</t>
  </si>
  <si>
    <t>黄海梅</t>
  </si>
  <si>
    <t>面试缺考</t>
  </si>
  <si>
    <t>0149-全科医学科医师</t>
  </si>
  <si>
    <t>202307291723</t>
  </si>
  <si>
    <t>符燕群</t>
  </si>
  <si>
    <t>202307291721</t>
  </si>
  <si>
    <t>周素云</t>
  </si>
  <si>
    <t>0133-重症医学科医师</t>
  </si>
  <si>
    <t>202307291607</t>
  </si>
  <si>
    <t>符均</t>
  </si>
  <si>
    <t>0134-感染性疾病科医师</t>
  </si>
  <si>
    <t>202307291611</t>
  </si>
  <si>
    <t>林书瀚</t>
  </si>
  <si>
    <t>0137-心脏外科医师</t>
  </si>
  <si>
    <t>202307291614</t>
  </si>
  <si>
    <t>王训凯</t>
  </si>
  <si>
    <t>202307291613</t>
  </si>
  <si>
    <t>张亮</t>
  </si>
  <si>
    <t>0138-血管外科医师</t>
  </si>
  <si>
    <t>202307291619</t>
  </si>
  <si>
    <t>薛海龙</t>
  </si>
  <si>
    <t>0127-口腔科医师</t>
  </si>
  <si>
    <t>202307291421</t>
  </si>
  <si>
    <t>杨晨希</t>
  </si>
  <si>
    <t>202307291422</t>
  </si>
  <si>
    <t>潘蕾</t>
  </si>
  <si>
    <t>202307291426</t>
  </si>
  <si>
    <t>邹胜平</t>
  </si>
  <si>
    <t>202307291415</t>
  </si>
  <si>
    <t>李文妙</t>
  </si>
  <si>
    <t>202307291425</t>
  </si>
  <si>
    <t>刘春丽</t>
  </si>
  <si>
    <t>202307291502</t>
  </si>
  <si>
    <t>韩静欣</t>
  </si>
  <si>
    <t>202307291429</t>
  </si>
  <si>
    <t>郑小乔</t>
  </si>
  <si>
    <t>202307291418</t>
  </si>
  <si>
    <t>胡硕雪</t>
  </si>
  <si>
    <t>202307291424</t>
  </si>
  <si>
    <t>杨国访</t>
  </si>
  <si>
    <t>面试不合格</t>
  </si>
  <si>
    <t>0141-乳腺甲状腺外科医师</t>
  </si>
  <si>
    <t>202307291623</t>
  </si>
  <si>
    <t>邓铖</t>
  </si>
  <si>
    <t>0147-耳鼻咽喉头颈外科医师</t>
  </si>
  <si>
    <t>202307291710</t>
  </si>
  <si>
    <t>韩士龙</t>
  </si>
  <si>
    <t>202307291712</t>
  </si>
  <si>
    <t>王臻妮</t>
  </si>
  <si>
    <t>202307291711</t>
  </si>
  <si>
    <t>胡晓伟</t>
  </si>
  <si>
    <t>0143-麻醉科医师</t>
  </si>
  <si>
    <t>202307291629</t>
  </si>
  <si>
    <t>李进</t>
  </si>
  <si>
    <t>202307291626</t>
  </si>
  <si>
    <t>苏定胜</t>
  </si>
  <si>
    <t>202307291628</t>
  </si>
  <si>
    <t>刘山业</t>
  </si>
  <si>
    <t>0162-病理科技术员</t>
  </si>
  <si>
    <t>202307291829</t>
  </si>
  <si>
    <t>王祎萌</t>
  </si>
  <si>
    <t>0161-检验技师</t>
  </si>
  <si>
    <t>202307291814</t>
  </si>
  <si>
    <t>符先先</t>
  </si>
  <si>
    <t>202307291817</t>
  </si>
  <si>
    <t>黎祥丽</t>
  </si>
  <si>
    <t>202307291819</t>
  </si>
  <si>
    <t>陈丽旧</t>
  </si>
  <si>
    <t>202307291811</t>
  </si>
  <si>
    <t>高元慧</t>
  </si>
  <si>
    <t>202307291820</t>
  </si>
  <si>
    <t>王绥妹</t>
  </si>
  <si>
    <t>202307291822</t>
  </si>
  <si>
    <t>洪云</t>
  </si>
  <si>
    <t>202307291821</t>
  </si>
  <si>
    <t>黄少惠</t>
  </si>
  <si>
    <t>202307291824</t>
  </si>
  <si>
    <t>蒙积娟</t>
  </si>
  <si>
    <t>202307291810</t>
  </si>
  <si>
    <t>云小健</t>
  </si>
  <si>
    <t>202307291813</t>
  </si>
  <si>
    <t>文小红</t>
  </si>
  <si>
    <t>202307291812</t>
  </si>
  <si>
    <t>吴小月</t>
  </si>
  <si>
    <t>202307291825</t>
  </si>
  <si>
    <t>周丹霞</t>
  </si>
  <si>
    <t>0158-康复技师</t>
  </si>
  <si>
    <t>202307292209</t>
  </si>
  <si>
    <t>何惜</t>
  </si>
  <si>
    <t>202307292201</t>
  </si>
  <si>
    <t>冯兵</t>
  </si>
  <si>
    <t>202307292204</t>
  </si>
  <si>
    <t>巫伟炜</t>
  </si>
  <si>
    <t>202307292207</t>
  </si>
  <si>
    <t>张婷</t>
  </si>
  <si>
    <t>202307292205</t>
  </si>
  <si>
    <t>李莹</t>
  </si>
  <si>
    <t>0159-放射技师</t>
  </si>
  <si>
    <t>202307292217</t>
  </si>
  <si>
    <t>刘克辉</t>
  </si>
  <si>
    <t>202307292213</t>
  </si>
  <si>
    <t>林婉</t>
  </si>
  <si>
    <t>202307292220</t>
  </si>
  <si>
    <t>蒋广亮</t>
  </si>
  <si>
    <t>0136-中医科医师</t>
  </si>
  <si>
    <t>202307292127</t>
  </si>
  <si>
    <t>陈娟</t>
  </si>
  <si>
    <t>202307292126</t>
  </si>
  <si>
    <t>陈元阔</t>
  </si>
  <si>
    <t>202307292122</t>
  </si>
  <si>
    <t>谢玉春</t>
  </si>
  <si>
    <t>202307292125</t>
  </si>
  <si>
    <t>李林虹</t>
  </si>
  <si>
    <t>0157-感染和疾病控制医师</t>
  </si>
  <si>
    <t>202307292024</t>
  </si>
  <si>
    <t>文吉丽</t>
  </si>
  <si>
    <t>0153-放射诊断科医师</t>
  </si>
  <si>
    <t>202307292103</t>
  </si>
  <si>
    <t>符小花</t>
  </si>
  <si>
    <t>202307292104</t>
  </si>
  <si>
    <t>胡秀蕊</t>
  </si>
  <si>
    <t>202307292106</t>
  </si>
  <si>
    <t>王天灏</t>
  </si>
  <si>
    <t>202307292105</t>
  </si>
  <si>
    <t>钟文珠</t>
  </si>
  <si>
    <t>202307292101</t>
  </si>
  <si>
    <t>沈河任</t>
  </si>
  <si>
    <t>202307292109</t>
  </si>
  <si>
    <t>陈红</t>
  </si>
  <si>
    <t>0154-超声医学科医师</t>
  </si>
  <si>
    <t>202307292120</t>
  </si>
  <si>
    <t>杨暖</t>
  </si>
  <si>
    <t>202307292118</t>
  </si>
  <si>
    <t>殷承日</t>
  </si>
  <si>
    <t>202307292110</t>
  </si>
  <si>
    <t>姜美廉</t>
  </si>
  <si>
    <t>202307292112</t>
  </si>
  <si>
    <t>陈子胜</t>
  </si>
  <si>
    <t>202307292116</t>
  </si>
  <si>
    <t>曾德莹</t>
  </si>
  <si>
    <t>0160-药学部药师</t>
  </si>
  <si>
    <t>202307292018</t>
  </si>
  <si>
    <t>刘妹娟</t>
  </si>
  <si>
    <t>202307292017</t>
  </si>
  <si>
    <t>吴平</t>
  </si>
  <si>
    <t>202307292003</t>
  </si>
  <si>
    <t>纪翠芳</t>
  </si>
  <si>
    <t>202307291928</t>
  </si>
  <si>
    <t>王韧</t>
  </si>
  <si>
    <t>202307292021</t>
  </si>
  <si>
    <t>曾玮</t>
  </si>
  <si>
    <t>202307292001</t>
  </si>
  <si>
    <t>王语靓</t>
  </si>
  <si>
    <t>202307292008</t>
  </si>
  <si>
    <t>崔维恒</t>
  </si>
  <si>
    <t>202307291902</t>
  </si>
  <si>
    <t>卢金莲</t>
  </si>
  <si>
    <t>202307291929</t>
  </si>
  <si>
    <t>项妮</t>
  </si>
  <si>
    <t>202307291927</t>
  </si>
  <si>
    <t>李馥伶</t>
  </si>
  <si>
    <t>202307292005</t>
  </si>
  <si>
    <t>李欢</t>
  </si>
  <si>
    <t>202307291907</t>
  </si>
  <si>
    <t>张菁</t>
  </si>
  <si>
    <t>202307292022</t>
  </si>
  <si>
    <t>陈桂朱</t>
  </si>
  <si>
    <t>202307291910</t>
  </si>
  <si>
    <t>李佩珊</t>
  </si>
  <si>
    <t>202307291908</t>
  </si>
  <si>
    <t>钟海琼</t>
  </si>
  <si>
    <t>202307292020</t>
  </si>
  <si>
    <t>曾林</t>
  </si>
  <si>
    <t>202307291909</t>
  </si>
  <si>
    <t>吉彩云</t>
  </si>
  <si>
    <t>202307292007</t>
  </si>
  <si>
    <t>李连英</t>
  </si>
  <si>
    <t>0163-护士</t>
  </si>
  <si>
    <t>202307290302</t>
  </si>
  <si>
    <t>吴炆穗</t>
  </si>
  <si>
    <t>202307291019</t>
  </si>
  <si>
    <t>李婧</t>
  </si>
  <si>
    <t>202307290204</t>
  </si>
  <si>
    <t>谭小菲</t>
  </si>
  <si>
    <t>202307291030</t>
  </si>
  <si>
    <t>吴燕</t>
  </si>
  <si>
    <t>202307290508</t>
  </si>
  <si>
    <t>文怡芬</t>
  </si>
  <si>
    <t>202307290807</t>
  </si>
  <si>
    <t>莫清敏</t>
  </si>
  <si>
    <t>202307290414</t>
  </si>
  <si>
    <t>高雨娇</t>
  </si>
  <si>
    <t>202307290311</t>
  </si>
  <si>
    <t>王玉川</t>
  </si>
  <si>
    <t>202307290408</t>
  </si>
  <si>
    <t>晋聪聪</t>
  </si>
  <si>
    <t>202307290112</t>
  </si>
  <si>
    <t>谭瑶</t>
  </si>
  <si>
    <t>202307290719</t>
  </si>
  <si>
    <t>雷新新</t>
  </si>
  <si>
    <t>202307290110</t>
  </si>
  <si>
    <t>许慧</t>
  </si>
  <si>
    <t>202307291016</t>
  </si>
  <si>
    <t>金颜</t>
  </si>
  <si>
    <t>202307290211</t>
  </si>
  <si>
    <t>王小慧</t>
  </si>
  <si>
    <t>202307290325</t>
  </si>
  <si>
    <t>卓青娥</t>
  </si>
  <si>
    <t>202307290219</t>
  </si>
  <si>
    <t>黄园园</t>
  </si>
  <si>
    <t>202307291109</t>
  </si>
  <si>
    <t>黄心塬</t>
  </si>
  <si>
    <t>202307290118</t>
  </si>
  <si>
    <t>吴培梨</t>
  </si>
  <si>
    <t>202307290908</t>
  </si>
  <si>
    <t>颜栖栖</t>
  </si>
  <si>
    <t>202307290313</t>
  </si>
  <si>
    <t>陈英爽</t>
  </si>
  <si>
    <t>202307291104</t>
  </si>
  <si>
    <t>张丹丹</t>
  </si>
  <si>
    <t>202307290222</t>
  </si>
  <si>
    <t>李秀珠</t>
  </si>
  <si>
    <t>202307291003</t>
  </si>
  <si>
    <t>张雪梅</t>
  </si>
  <si>
    <t>202307290225</t>
  </si>
  <si>
    <t>赵娜</t>
  </si>
  <si>
    <t>202307291210</t>
  </si>
  <si>
    <t>李林霞</t>
  </si>
  <si>
    <t>202307290226</t>
  </si>
  <si>
    <t>林亚娇</t>
  </si>
  <si>
    <t>202307290610</t>
  </si>
  <si>
    <t>王碧霞</t>
  </si>
  <si>
    <t>202307290523</t>
  </si>
  <si>
    <t>黄蕾</t>
  </si>
  <si>
    <t>202307290113</t>
  </si>
  <si>
    <t>钱琴</t>
  </si>
  <si>
    <t>202307290210</t>
  </si>
  <si>
    <t>方梦</t>
  </si>
  <si>
    <t>202307290329</t>
  </si>
  <si>
    <t>何敏</t>
  </si>
  <si>
    <t>202307290507</t>
  </si>
  <si>
    <t>唐蕾</t>
  </si>
  <si>
    <t>202307290909</t>
  </si>
  <si>
    <t>王家莉</t>
  </si>
  <si>
    <t>202307290301</t>
  </si>
  <si>
    <t>刘桂丹</t>
  </si>
  <si>
    <t>202307290705</t>
  </si>
  <si>
    <t>陈春静</t>
  </si>
  <si>
    <t>202307290516</t>
  </si>
  <si>
    <t>陈佳</t>
  </si>
  <si>
    <t>202307291117</t>
  </si>
  <si>
    <t>叶丽娜</t>
  </si>
  <si>
    <t>202307290319</t>
  </si>
  <si>
    <t>林芳宇</t>
  </si>
  <si>
    <t>202307290917</t>
  </si>
  <si>
    <t>占吉和</t>
  </si>
  <si>
    <t>202307290404</t>
  </si>
  <si>
    <t>麦静萍</t>
  </si>
  <si>
    <t>202307290126</t>
  </si>
  <si>
    <t>翁珍惠</t>
  </si>
  <si>
    <t>202307290525</t>
  </si>
  <si>
    <t>陈诗玲</t>
  </si>
  <si>
    <t>202307290806</t>
  </si>
  <si>
    <t>欧赛玉</t>
  </si>
  <si>
    <t>202307291322</t>
  </si>
  <si>
    <t>叶玲</t>
  </si>
  <si>
    <t>202307290829</t>
  </si>
  <si>
    <t>吴飞</t>
  </si>
  <si>
    <t>202307290619</t>
  </si>
  <si>
    <t>蔡娇娜</t>
  </si>
  <si>
    <t>202307290218</t>
  </si>
  <si>
    <t>叶海慧</t>
  </si>
  <si>
    <t>202307291018</t>
  </si>
  <si>
    <t>张彩佳</t>
  </si>
  <si>
    <t>202307290921</t>
  </si>
  <si>
    <t>文雯</t>
  </si>
  <si>
    <t>202307290620</t>
  </si>
  <si>
    <t>官小芳</t>
  </si>
  <si>
    <t>202307291311</t>
  </si>
  <si>
    <t>谭华荣</t>
  </si>
  <si>
    <t>202307291128</t>
  </si>
  <si>
    <t>梁正娇</t>
  </si>
  <si>
    <t>202307290425</t>
  </si>
  <si>
    <t>周晓敏</t>
  </si>
  <si>
    <t>202307290227</t>
  </si>
  <si>
    <t>王龙霞</t>
  </si>
  <si>
    <t>202307290511</t>
  </si>
  <si>
    <t>莫宏波</t>
  </si>
  <si>
    <t>202307291302</t>
  </si>
  <si>
    <t>邱婉容</t>
  </si>
  <si>
    <t>202307291105</t>
  </si>
  <si>
    <t>易曼娜</t>
  </si>
  <si>
    <t>202307290521</t>
  </si>
  <si>
    <t>王燕</t>
  </si>
  <si>
    <t>202307290728</t>
  </si>
  <si>
    <t>肖灵</t>
  </si>
  <si>
    <t>202307291205</t>
  </si>
  <si>
    <t>刘桂花</t>
  </si>
  <si>
    <t>202307290812</t>
  </si>
  <si>
    <t>阮喜</t>
  </si>
  <si>
    <t>202307290109</t>
  </si>
  <si>
    <t>胡丽春</t>
  </si>
  <si>
    <t>202307291101</t>
  </si>
  <si>
    <t>邱婷</t>
  </si>
  <si>
    <t>202307290116</t>
  </si>
  <si>
    <t>吴海娇</t>
  </si>
  <si>
    <t>202307290924</t>
  </si>
  <si>
    <t>王子苗</t>
  </si>
  <si>
    <t>202307290506</t>
  </si>
  <si>
    <t>王妍</t>
  </si>
  <si>
    <t>202307290125</t>
  </si>
  <si>
    <t>莫御姬</t>
  </si>
  <si>
    <t>202307290530</t>
  </si>
  <si>
    <t>符另沙</t>
  </si>
  <si>
    <t>202307290405</t>
  </si>
  <si>
    <t>吴海丹</t>
  </si>
  <si>
    <t>202307291303</t>
  </si>
  <si>
    <t>曾其润</t>
  </si>
  <si>
    <t>202307290419</t>
  </si>
  <si>
    <t>陈海飞</t>
  </si>
  <si>
    <t>202307290106</t>
  </si>
  <si>
    <t>郑惠琴</t>
  </si>
  <si>
    <t>202307290930</t>
  </si>
  <si>
    <t>朱小云</t>
  </si>
  <si>
    <t>202307291223</t>
  </si>
  <si>
    <t>陈江虹</t>
  </si>
  <si>
    <t>202307291119</t>
  </si>
  <si>
    <t>朱威雪</t>
  </si>
  <si>
    <t>202307290119</t>
  </si>
  <si>
    <t>张海花</t>
  </si>
  <si>
    <t>202307290214</t>
  </si>
  <si>
    <t>张芙蓉</t>
  </si>
  <si>
    <t>202307290430</t>
  </si>
  <si>
    <t>魏珍珍</t>
  </si>
  <si>
    <t>202307290717</t>
  </si>
  <si>
    <t>梁敏</t>
  </si>
  <si>
    <t>202307290811</t>
  </si>
  <si>
    <t>符淑霞</t>
  </si>
  <si>
    <t>202307290725</t>
  </si>
  <si>
    <t>张春</t>
  </si>
  <si>
    <t>202307290622</t>
  </si>
  <si>
    <t>郭丽婷</t>
  </si>
  <si>
    <t>202307290601</t>
  </si>
  <si>
    <t>符秀琼</t>
  </si>
  <si>
    <t>202307291309</t>
  </si>
  <si>
    <t>杨燕</t>
  </si>
  <si>
    <t>202307290809</t>
  </si>
  <si>
    <t>许春琼</t>
  </si>
  <si>
    <t>202307291202</t>
  </si>
  <si>
    <t>黄春亭</t>
  </si>
  <si>
    <t>202307290612</t>
  </si>
  <si>
    <t>秦济霞</t>
  </si>
  <si>
    <t>202307291219</t>
  </si>
  <si>
    <t>覃小赛</t>
  </si>
  <si>
    <t>202307291013</t>
  </si>
  <si>
    <t>林丽娜</t>
  </si>
  <si>
    <t>202307290512</t>
  </si>
  <si>
    <t>黎玲丽</t>
  </si>
  <si>
    <t>202307290505</t>
  </si>
  <si>
    <t>陈雪芳</t>
  </si>
  <si>
    <t>202307290729</t>
  </si>
  <si>
    <t>洪叶</t>
  </si>
  <si>
    <t>202307290730</t>
  </si>
  <si>
    <t>吴璨</t>
  </si>
  <si>
    <t>202307290206</t>
  </si>
  <si>
    <t>石燕萍</t>
  </si>
  <si>
    <t>202307291215</t>
  </si>
  <si>
    <t>吴金南</t>
  </si>
  <si>
    <t>202307291113</t>
  </si>
  <si>
    <t>梁永艳</t>
  </si>
  <si>
    <t>202307290303</t>
  </si>
  <si>
    <t>谢珊珊</t>
  </si>
  <si>
    <t>202307291306</t>
  </si>
  <si>
    <t>曾云霞</t>
  </si>
  <si>
    <t>202307290624</t>
  </si>
  <si>
    <t>石娥</t>
  </si>
  <si>
    <t>202307291110</t>
  </si>
  <si>
    <t>侯凌烨</t>
  </si>
  <si>
    <t>附件3：</t>
    <phoneticPr fontId="7" type="noConversion"/>
  </si>
  <si>
    <t>海口市人民医院2023年公开（考核）招聘事业单位工作人员综合成绩（公开）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</si>
</sst>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_);\(0\)"/>
    <numFmt numFmtId="177" formatCode="0.00_);\(0.00\)"/>
    <numFmt numFmtId="178" formatCode="0.00;[Red]0.00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0"/>
  <sheetViews>
    <sheetView tabSelected="1" topLeftCell="A207" workbookViewId="0">
      <selection activeCell="F14" sqref="F14 H14"/>
    </sheetView>
  </sheetViews>
  <sheetFormatPr defaultColWidth="12.25" defaultRowHeight="30.95" customHeight="1"/>
  <cols>
    <col min="1" max="1" width="7" style="3" customWidth="1"/>
    <col min="2" max="2" width="32" style="3" customWidth="1"/>
    <col min="3" max="3" width="17" style="3" customWidth="1"/>
    <col min="4" max="4" width="9.5" style="3" customWidth="1"/>
    <col min="5" max="9" width="12.875" style="4" customWidth="1"/>
    <col min="10" max="10" width="7.25" style="5" customWidth="1"/>
    <col min="11" max="11" width="13.5" style="6" customWidth="1"/>
    <col min="12" max="16380" width="12.25" style="3" customWidth="1"/>
    <col min="16381" max="16384" width="12.25" style="3"/>
  </cols>
  <sheetData>
    <row r="1" spans="1:11" ht="30.95" customHeight="1">
      <c r="A1" s="17" t="s">
        <v>478</v>
      </c>
    </row>
    <row r="2" spans="1:11" s="1" customFormat="1" ht="33" customHeight="1">
      <c r="A2" s="18" t="s">
        <v>479</v>
      </c>
      <c r="B2" s="19"/>
      <c r="C2" s="19"/>
      <c r="D2" s="19"/>
      <c r="E2" s="20"/>
      <c r="F2" s="20"/>
      <c r="G2" s="20"/>
      <c r="H2" s="20"/>
      <c r="I2" s="20"/>
      <c r="J2" s="21"/>
      <c r="K2" s="19"/>
    </row>
    <row r="3" spans="1:11" s="2" customFormat="1" ht="42" customHeight="1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15" t="s">
        <v>9</v>
      </c>
      <c r="K3" s="7" t="s">
        <v>10</v>
      </c>
    </row>
    <row r="4" spans="1:11" ht="32.1" customHeight="1">
      <c r="A4" s="9">
        <v>1</v>
      </c>
      <c r="B4" s="10" t="s">
        <v>11</v>
      </c>
      <c r="C4" s="10" t="s">
        <v>12</v>
      </c>
      <c r="D4" s="11" t="s">
        <v>13</v>
      </c>
      <c r="E4" s="12">
        <v>67.33</v>
      </c>
      <c r="F4" s="13">
        <f t="shared" ref="F4:F67" si="0">E4*0.6</f>
        <v>40.4</v>
      </c>
      <c r="G4" s="14">
        <v>74.67</v>
      </c>
      <c r="H4" s="13">
        <f t="shared" ref="H4:H67" si="1">G4*0.4</f>
        <v>29.87</v>
      </c>
      <c r="I4" s="13">
        <f t="shared" ref="I4:I67" si="2">F4+H4</f>
        <v>70.27</v>
      </c>
      <c r="J4" s="16">
        <v>1</v>
      </c>
      <c r="K4" s="9"/>
    </row>
    <row r="5" spans="1:11" ht="32.1" customHeight="1">
      <c r="A5" s="9">
        <v>2</v>
      </c>
      <c r="B5" s="10" t="s">
        <v>11</v>
      </c>
      <c r="C5" s="10" t="s">
        <v>14</v>
      </c>
      <c r="D5" s="11" t="s">
        <v>15</v>
      </c>
      <c r="E5" s="12">
        <v>65.489999999999995</v>
      </c>
      <c r="F5" s="13">
        <f t="shared" si="0"/>
        <v>39.29</v>
      </c>
      <c r="G5" s="14">
        <v>76</v>
      </c>
      <c r="H5" s="13">
        <f t="shared" si="1"/>
        <v>30.4</v>
      </c>
      <c r="I5" s="13">
        <f t="shared" si="2"/>
        <v>69.69</v>
      </c>
      <c r="J5" s="16">
        <v>2</v>
      </c>
      <c r="K5" s="9"/>
    </row>
    <row r="6" spans="1:11" ht="32.1" customHeight="1">
      <c r="A6" s="9">
        <v>3</v>
      </c>
      <c r="B6" s="10" t="s">
        <v>11</v>
      </c>
      <c r="C6" s="10" t="s">
        <v>16</v>
      </c>
      <c r="D6" s="11" t="s">
        <v>17</v>
      </c>
      <c r="E6" s="12">
        <v>61.42</v>
      </c>
      <c r="F6" s="13">
        <f t="shared" si="0"/>
        <v>36.85</v>
      </c>
      <c r="G6" s="14">
        <v>75.33</v>
      </c>
      <c r="H6" s="13">
        <f t="shared" si="1"/>
        <v>30.13</v>
      </c>
      <c r="I6" s="13">
        <f t="shared" si="2"/>
        <v>66.98</v>
      </c>
      <c r="J6" s="16">
        <v>3</v>
      </c>
      <c r="K6" s="9"/>
    </row>
    <row r="7" spans="1:11" ht="32.1" customHeight="1">
      <c r="A7" s="9">
        <v>4</v>
      </c>
      <c r="B7" s="10" t="s">
        <v>18</v>
      </c>
      <c r="C7" s="10" t="s">
        <v>19</v>
      </c>
      <c r="D7" s="10" t="s">
        <v>20</v>
      </c>
      <c r="E7" s="12">
        <v>65.27</v>
      </c>
      <c r="F7" s="13">
        <f t="shared" si="0"/>
        <v>39.159999999999997</v>
      </c>
      <c r="G7" s="14">
        <v>73.33</v>
      </c>
      <c r="H7" s="13">
        <f t="shared" si="1"/>
        <v>29.33</v>
      </c>
      <c r="I7" s="13">
        <f t="shared" si="2"/>
        <v>68.489999999999995</v>
      </c>
      <c r="J7" s="16">
        <v>1</v>
      </c>
      <c r="K7" s="9"/>
    </row>
    <row r="8" spans="1:11" ht="32.1" customHeight="1">
      <c r="A8" s="9">
        <v>5</v>
      </c>
      <c r="B8" s="10" t="s">
        <v>18</v>
      </c>
      <c r="C8" s="10" t="s">
        <v>21</v>
      </c>
      <c r="D8" s="10" t="s">
        <v>22</v>
      </c>
      <c r="E8" s="12">
        <v>62.89</v>
      </c>
      <c r="F8" s="13">
        <f t="shared" si="0"/>
        <v>37.729999999999997</v>
      </c>
      <c r="G8" s="14">
        <v>65.67</v>
      </c>
      <c r="H8" s="13">
        <f t="shared" si="1"/>
        <v>26.27</v>
      </c>
      <c r="I8" s="13">
        <f t="shared" si="2"/>
        <v>64</v>
      </c>
      <c r="J8" s="16">
        <v>2</v>
      </c>
      <c r="K8" s="9"/>
    </row>
    <row r="9" spans="1:11" ht="32.1" customHeight="1">
      <c r="A9" s="9">
        <v>6</v>
      </c>
      <c r="B9" s="10" t="s">
        <v>18</v>
      </c>
      <c r="C9" s="10" t="s">
        <v>23</v>
      </c>
      <c r="D9" s="10" t="s">
        <v>24</v>
      </c>
      <c r="E9" s="12">
        <v>60.3</v>
      </c>
      <c r="F9" s="13">
        <f t="shared" si="0"/>
        <v>36.18</v>
      </c>
      <c r="G9" s="14">
        <v>69.33</v>
      </c>
      <c r="H9" s="13">
        <f t="shared" si="1"/>
        <v>27.73</v>
      </c>
      <c r="I9" s="13">
        <f t="shared" si="2"/>
        <v>63.91</v>
      </c>
      <c r="J9" s="16">
        <v>3</v>
      </c>
      <c r="K9" s="9"/>
    </row>
    <row r="10" spans="1:11" ht="32.1" customHeight="1">
      <c r="A10" s="9">
        <v>7</v>
      </c>
      <c r="B10" s="10" t="s">
        <v>25</v>
      </c>
      <c r="C10" s="10" t="s">
        <v>26</v>
      </c>
      <c r="D10" s="10" t="s">
        <v>27</v>
      </c>
      <c r="E10" s="12">
        <v>59.08</v>
      </c>
      <c r="F10" s="13">
        <f t="shared" si="0"/>
        <v>35.450000000000003</v>
      </c>
      <c r="G10" s="14">
        <v>75.67</v>
      </c>
      <c r="H10" s="13">
        <f t="shared" si="1"/>
        <v>30.27</v>
      </c>
      <c r="I10" s="13">
        <f t="shared" si="2"/>
        <v>65.72</v>
      </c>
      <c r="J10" s="16">
        <v>1</v>
      </c>
      <c r="K10" s="9"/>
    </row>
    <row r="11" spans="1:11" ht="32.1" customHeight="1">
      <c r="A11" s="9">
        <v>8</v>
      </c>
      <c r="B11" s="10" t="s">
        <v>25</v>
      </c>
      <c r="C11" s="10" t="s">
        <v>28</v>
      </c>
      <c r="D11" s="10" t="s">
        <v>29</v>
      </c>
      <c r="E11" s="12">
        <v>60.29</v>
      </c>
      <c r="F11" s="13">
        <f t="shared" si="0"/>
        <v>36.17</v>
      </c>
      <c r="G11" s="14">
        <v>68.33</v>
      </c>
      <c r="H11" s="13">
        <f t="shared" si="1"/>
        <v>27.33</v>
      </c>
      <c r="I11" s="13">
        <f t="shared" si="2"/>
        <v>63.5</v>
      </c>
      <c r="J11" s="16">
        <v>2</v>
      </c>
      <c r="K11" s="9"/>
    </row>
    <row r="12" spans="1:11" ht="32.1" customHeight="1">
      <c r="A12" s="9">
        <v>9</v>
      </c>
      <c r="B12" s="10" t="s">
        <v>25</v>
      </c>
      <c r="C12" s="10" t="s">
        <v>30</v>
      </c>
      <c r="D12" s="10" t="s">
        <v>31</v>
      </c>
      <c r="E12" s="12">
        <v>61.06</v>
      </c>
      <c r="F12" s="13">
        <f t="shared" si="0"/>
        <v>36.64</v>
      </c>
      <c r="G12" s="14">
        <v>64</v>
      </c>
      <c r="H12" s="13">
        <f t="shared" si="1"/>
        <v>25.6</v>
      </c>
      <c r="I12" s="13">
        <f t="shared" si="2"/>
        <v>62.24</v>
      </c>
      <c r="J12" s="16">
        <v>3</v>
      </c>
      <c r="K12" s="9"/>
    </row>
    <row r="13" spans="1:11" ht="32.1" customHeight="1">
      <c r="A13" s="9">
        <v>10</v>
      </c>
      <c r="B13" s="10" t="s">
        <v>32</v>
      </c>
      <c r="C13" s="10" t="s">
        <v>33</v>
      </c>
      <c r="D13" s="10" t="s">
        <v>34</v>
      </c>
      <c r="E13" s="12">
        <v>58.36</v>
      </c>
      <c r="F13" s="13">
        <f t="shared" si="0"/>
        <v>35.020000000000003</v>
      </c>
      <c r="G13" s="14">
        <v>79.33</v>
      </c>
      <c r="H13" s="13">
        <f t="shared" si="1"/>
        <v>31.73</v>
      </c>
      <c r="I13" s="13">
        <f t="shared" si="2"/>
        <v>66.75</v>
      </c>
      <c r="J13" s="16">
        <v>1</v>
      </c>
      <c r="K13" s="9"/>
    </row>
    <row r="14" spans="1:11" ht="32.1" customHeight="1">
      <c r="A14" s="9">
        <v>11</v>
      </c>
      <c r="B14" s="10" t="s">
        <v>35</v>
      </c>
      <c r="C14" s="10" t="s">
        <v>36</v>
      </c>
      <c r="D14" s="10" t="s">
        <v>37</v>
      </c>
      <c r="E14" s="12">
        <v>62.49</v>
      </c>
      <c r="F14" s="13">
        <f t="shared" si="0"/>
        <v>37.49</v>
      </c>
      <c r="G14" s="14">
        <v>81</v>
      </c>
      <c r="H14" s="13">
        <f t="shared" si="1"/>
        <v>32.4</v>
      </c>
      <c r="I14" s="13">
        <f t="shared" si="2"/>
        <v>69.89</v>
      </c>
      <c r="J14" s="16">
        <v>1</v>
      </c>
      <c r="K14" s="9"/>
    </row>
    <row r="15" spans="1:11" ht="32.1" customHeight="1">
      <c r="A15" s="9">
        <v>12</v>
      </c>
      <c r="B15" s="10" t="s">
        <v>35</v>
      </c>
      <c r="C15" s="10" t="s">
        <v>38</v>
      </c>
      <c r="D15" s="10" t="s">
        <v>39</v>
      </c>
      <c r="E15" s="12">
        <v>59.58</v>
      </c>
      <c r="F15" s="13">
        <f t="shared" si="0"/>
        <v>35.75</v>
      </c>
      <c r="G15" s="14">
        <v>80</v>
      </c>
      <c r="H15" s="13">
        <f t="shared" si="1"/>
        <v>32</v>
      </c>
      <c r="I15" s="13">
        <f t="shared" si="2"/>
        <v>67.75</v>
      </c>
      <c r="J15" s="16">
        <v>2</v>
      </c>
      <c r="K15" s="9"/>
    </row>
    <row r="16" spans="1:11" ht="32.1" customHeight="1">
      <c r="A16" s="9">
        <v>13</v>
      </c>
      <c r="B16" s="10" t="s">
        <v>35</v>
      </c>
      <c r="C16" s="10" t="s">
        <v>40</v>
      </c>
      <c r="D16" s="10" t="s">
        <v>41</v>
      </c>
      <c r="E16" s="12">
        <v>59.46</v>
      </c>
      <c r="F16" s="13">
        <f t="shared" si="0"/>
        <v>35.68</v>
      </c>
      <c r="G16" s="14">
        <v>74.33</v>
      </c>
      <c r="H16" s="13">
        <f t="shared" si="1"/>
        <v>29.73</v>
      </c>
      <c r="I16" s="13">
        <f t="shared" si="2"/>
        <v>65.41</v>
      </c>
      <c r="J16" s="16">
        <v>3</v>
      </c>
      <c r="K16" s="9"/>
    </row>
    <row r="17" spans="1:11" ht="32.1" customHeight="1">
      <c r="A17" s="9">
        <v>14</v>
      </c>
      <c r="B17" s="10" t="s">
        <v>35</v>
      </c>
      <c r="C17" s="10" t="s">
        <v>42</v>
      </c>
      <c r="D17" s="10" t="s">
        <v>43</v>
      </c>
      <c r="E17" s="12">
        <v>62.82</v>
      </c>
      <c r="F17" s="13">
        <f t="shared" si="0"/>
        <v>37.69</v>
      </c>
      <c r="G17" s="14">
        <v>67</v>
      </c>
      <c r="H17" s="13">
        <f t="shared" si="1"/>
        <v>26.8</v>
      </c>
      <c r="I17" s="13">
        <f t="shared" si="2"/>
        <v>64.489999999999995</v>
      </c>
      <c r="J17" s="16">
        <v>4</v>
      </c>
      <c r="K17" s="9"/>
    </row>
    <row r="18" spans="1:11" ht="32.1" customHeight="1">
      <c r="A18" s="9">
        <v>15</v>
      </c>
      <c r="B18" s="10" t="s">
        <v>44</v>
      </c>
      <c r="C18" s="10" t="s">
        <v>45</v>
      </c>
      <c r="D18" s="10" t="s">
        <v>46</v>
      </c>
      <c r="E18" s="12">
        <v>59.87</v>
      </c>
      <c r="F18" s="13">
        <f t="shared" si="0"/>
        <v>35.92</v>
      </c>
      <c r="G18" s="14">
        <v>68</v>
      </c>
      <c r="H18" s="13">
        <f t="shared" si="1"/>
        <v>27.2</v>
      </c>
      <c r="I18" s="13">
        <f t="shared" si="2"/>
        <v>63.12</v>
      </c>
      <c r="J18" s="16">
        <v>1</v>
      </c>
      <c r="K18" s="9"/>
    </row>
    <row r="19" spans="1:11" ht="32.1" customHeight="1">
      <c r="A19" s="9">
        <v>16</v>
      </c>
      <c r="B19" s="10" t="s">
        <v>47</v>
      </c>
      <c r="C19" s="10" t="s">
        <v>48</v>
      </c>
      <c r="D19" s="11" t="s">
        <v>49</v>
      </c>
      <c r="E19" s="12">
        <v>63.19</v>
      </c>
      <c r="F19" s="13">
        <f t="shared" si="0"/>
        <v>37.909999999999997</v>
      </c>
      <c r="G19" s="14">
        <v>74.33</v>
      </c>
      <c r="H19" s="13">
        <f t="shared" si="1"/>
        <v>29.73</v>
      </c>
      <c r="I19" s="13">
        <f t="shared" si="2"/>
        <v>67.64</v>
      </c>
      <c r="J19" s="16">
        <v>1</v>
      </c>
      <c r="K19" s="9"/>
    </row>
    <row r="20" spans="1:11" ht="32.1" customHeight="1">
      <c r="A20" s="9">
        <v>17</v>
      </c>
      <c r="B20" s="10" t="s">
        <v>47</v>
      </c>
      <c r="C20" s="10" t="s">
        <v>50</v>
      </c>
      <c r="D20" s="11" t="s">
        <v>51</v>
      </c>
      <c r="E20" s="12">
        <v>58.39</v>
      </c>
      <c r="F20" s="13">
        <f t="shared" si="0"/>
        <v>35.03</v>
      </c>
      <c r="G20" s="14">
        <v>70</v>
      </c>
      <c r="H20" s="13">
        <f t="shared" si="1"/>
        <v>28</v>
      </c>
      <c r="I20" s="13">
        <f t="shared" si="2"/>
        <v>63.03</v>
      </c>
      <c r="J20" s="16">
        <v>2</v>
      </c>
      <c r="K20" s="9"/>
    </row>
    <row r="21" spans="1:11" ht="32.1" customHeight="1">
      <c r="A21" s="9">
        <v>18</v>
      </c>
      <c r="B21" s="10" t="s">
        <v>47</v>
      </c>
      <c r="C21" s="10" t="s">
        <v>52</v>
      </c>
      <c r="D21" s="11" t="s">
        <v>53</v>
      </c>
      <c r="E21" s="12">
        <v>59.3</v>
      </c>
      <c r="F21" s="13">
        <f t="shared" si="0"/>
        <v>35.58</v>
      </c>
      <c r="G21" s="14">
        <v>63.33</v>
      </c>
      <c r="H21" s="13">
        <f t="shared" si="1"/>
        <v>25.33</v>
      </c>
      <c r="I21" s="13">
        <f t="shared" si="2"/>
        <v>60.91</v>
      </c>
      <c r="J21" s="16">
        <v>3</v>
      </c>
      <c r="K21" s="9"/>
    </row>
    <row r="22" spans="1:11" ht="32.1" customHeight="1">
      <c r="A22" s="9">
        <v>19</v>
      </c>
      <c r="B22" s="10" t="s">
        <v>54</v>
      </c>
      <c r="C22" s="10" t="s">
        <v>55</v>
      </c>
      <c r="D22" s="11" t="s">
        <v>56</v>
      </c>
      <c r="E22" s="12">
        <v>62.75</v>
      </c>
      <c r="F22" s="13">
        <f t="shared" si="0"/>
        <v>37.65</v>
      </c>
      <c r="G22" s="14">
        <v>72.67</v>
      </c>
      <c r="H22" s="13">
        <f t="shared" si="1"/>
        <v>29.07</v>
      </c>
      <c r="I22" s="13">
        <f t="shared" si="2"/>
        <v>66.72</v>
      </c>
      <c r="J22" s="16">
        <v>1</v>
      </c>
      <c r="K22" s="9"/>
    </row>
    <row r="23" spans="1:11" ht="32.1" customHeight="1">
      <c r="A23" s="9">
        <v>20</v>
      </c>
      <c r="B23" s="10" t="s">
        <v>57</v>
      </c>
      <c r="C23" s="10" t="s">
        <v>58</v>
      </c>
      <c r="D23" s="10" t="s">
        <v>59</v>
      </c>
      <c r="E23" s="12">
        <v>62.88</v>
      </c>
      <c r="F23" s="13">
        <f t="shared" si="0"/>
        <v>37.729999999999997</v>
      </c>
      <c r="G23" s="14">
        <v>76.33</v>
      </c>
      <c r="H23" s="13">
        <f t="shared" si="1"/>
        <v>30.53</v>
      </c>
      <c r="I23" s="13">
        <f t="shared" si="2"/>
        <v>68.260000000000005</v>
      </c>
      <c r="J23" s="16">
        <v>1</v>
      </c>
      <c r="K23" s="9"/>
    </row>
    <row r="24" spans="1:11" ht="32.1" customHeight="1">
      <c r="A24" s="9">
        <v>21</v>
      </c>
      <c r="B24" s="10" t="s">
        <v>57</v>
      </c>
      <c r="C24" s="10" t="s">
        <v>60</v>
      </c>
      <c r="D24" s="10" t="s">
        <v>61</v>
      </c>
      <c r="E24" s="12">
        <v>60.11</v>
      </c>
      <c r="F24" s="13">
        <f t="shared" si="0"/>
        <v>36.07</v>
      </c>
      <c r="G24" s="14">
        <v>72.67</v>
      </c>
      <c r="H24" s="13">
        <f t="shared" si="1"/>
        <v>29.07</v>
      </c>
      <c r="I24" s="13">
        <f t="shared" si="2"/>
        <v>65.14</v>
      </c>
      <c r="J24" s="16">
        <v>2</v>
      </c>
      <c r="K24" s="9"/>
    </row>
    <row r="25" spans="1:11" ht="32.1" customHeight="1">
      <c r="A25" s="9">
        <v>22</v>
      </c>
      <c r="B25" s="10" t="s">
        <v>57</v>
      </c>
      <c r="C25" s="10" t="s">
        <v>62</v>
      </c>
      <c r="D25" s="10" t="s">
        <v>63</v>
      </c>
      <c r="E25" s="12">
        <v>59.93</v>
      </c>
      <c r="F25" s="13">
        <f t="shared" si="0"/>
        <v>35.96</v>
      </c>
      <c r="G25" s="14">
        <v>72</v>
      </c>
      <c r="H25" s="13">
        <f t="shared" si="1"/>
        <v>28.8</v>
      </c>
      <c r="I25" s="13">
        <f t="shared" si="2"/>
        <v>64.760000000000005</v>
      </c>
      <c r="J25" s="16">
        <v>3</v>
      </c>
      <c r="K25" s="9"/>
    </row>
    <row r="26" spans="1:11" ht="32.1" customHeight="1">
      <c r="A26" s="9">
        <v>23</v>
      </c>
      <c r="B26" s="10" t="s">
        <v>57</v>
      </c>
      <c r="C26" s="10" t="s">
        <v>64</v>
      </c>
      <c r="D26" s="10" t="s">
        <v>65</v>
      </c>
      <c r="E26" s="12">
        <v>59.07</v>
      </c>
      <c r="F26" s="13">
        <f t="shared" si="0"/>
        <v>35.44</v>
      </c>
      <c r="G26" s="14">
        <v>63</v>
      </c>
      <c r="H26" s="13">
        <f t="shared" si="1"/>
        <v>25.2</v>
      </c>
      <c r="I26" s="13">
        <f t="shared" si="2"/>
        <v>60.64</v>
      </c>
      <c r="J26" s="16">
        <v>4</v>
      </c>
      <c r="K26" s="9"/>
    </row>
    <row r="27" spans="1:11" ht="32.1" customHeight="1">
      <c r="A27" s="9">
        <v>24</v>
      </c>
      <c r="B27" s="10" t="s">
        <v>66</v>
      </c>
      <c r="C27" s="10" t="s">
        <v>67</v>
      </c>
      <c r="D27" s="10" t="s">
        <v>68</v>
      </c>
      <c r="E27" s="12">
        <v>61.6</v>
      </c>
      <c r="F27" s="13">
        <f t="shared" si="0"/>
        <v>36.96</v>
      </c>
      <c r="G27" s="14">
        <v>71.33</v>
      </c>
      <c r="H27" s="13">
        <f t="shared" si="1"/>
        <v>28.53</v>
      </c>
      <c r="I27" s="13">
        <f t="shared" si="2"/>
        <v>65.489999999999995</v>
      </c>
      <c r="J27" s="16">
        <v>1</v>
      </c>
      <c r="K27" s="9"/>
    </row>
    <row r="28" spans="1:11" ht="32.1" customHeight="1">
      <c r="A28" s="9">
        <v>25</v>
      </c>
      <c r="B28" s="10" t="s">
        <v>66</v>
      </c>
      <c r="C28" s="10" t="s">
        <v>69</v>
      </c>
      <c r="D28" s="10" t="s">
        <v>70</v>
      </c>
      <c r="E28" s="12">
        <v>58.53</v>
      </c>
      <c r="F28" s="13">
        <f t="shared" si="0"/>
        <v>35.119999999999997</v>
      </c>
      <c r="G28" s="14">
        <v>61.67</v>
      </c>
      <c r="H28" s="13">
        <f t="shared" si="1"/>
        <v>24.67</v>
      </c>
      <c r="I28" s="13">
        <f t="shared" si="2"/>
        <v>59.79</v>
      </c>
      <c r="J28" s="16">
        <v>2</v>
      </c>
      <c r="K28" s="9"/>
    </row>
    <row r="29" spans="1:11" ht="32.1" customHeight="1">
      <c r="A29" s="9">
        <v>26</v>
      </c>
      <c r="B29" s="10" t="s">
        <v>71</v>
      </c>
      <c r="C29" s="10" t="s">
        <v>72</v>
      </c>
      <c r="D29" s="10" t="s">
        <v>73</v>
      </c>
      <c r="E29" s="12">
        <v>59.98</v>
      </c>
      <c r="F29" s="13">
        <f t="shared" si="0"/>
        <v>35.99</v>
      </c>
      <c r="G29" s="14">
        <v>84</v>
      </c>
      <c r="H29" s="13">
        <f t="shared" si="1"/>
        <v>33.6</v>
      </c>
      <c r="I29" s="13">
        <f t="shared" si="2"/>
        <v>69.59</v>
      </c>
      <c r="J29" s="16">
        <v>1</v>
      </c>
      <c r="K29" s="9"/>
    </row>
    <row r="30" spans="1:11" ht="32.1" customHeight="1">
      <c r="A30" s="9">
        <v>27</v>
      </c>
      <c r="B30" s="10" t="s">
        <v>71</v>
      </c>
      <c r="C30" s="10" t="s">
        <v>74</v>
      </c>
      <c r="D30" s="10" t="s">
        <v>75</v>
      </c>
      <c r="E30" s="12">
        <v>62.44</v>
      </c>
      <c r="F30" s="13">
        <f t="shared" si="0"/>
        <v>37.46</v>
      </c>
      <c r="G30" s="14">
        <v>71.67</v>
      </c>
      <c r="H30" s="13">
        <f t="shared" si="1"/>
        <v>28.67</v>
      </c>
      <c r="I30" s="13">
        <f t="shared" si="2"/>
        <v>66.13</v>
      </c>
      <c r="J30" s="16">
        <v>2</v>
      </c>
      <c r="K30" s="9"/>
    </row>
    <row r="31" spans="1:11" ht="32.1" customHeight="1">
      <c r="A31" s="9">
        <v>28</v>
      </c>
      <c r="B31" s="10" t="s">
        <v>71</v>
      </c>
      <c r="C31" s="10" t="s">
        <v>76</v>
      </c>
      <c r="D31" s="10" t="s">
        <v>77</v>
      </c>
      <c r="E31" s="12">
        <v>62.63</v>
      </c>
      <c r="F31" s="13">
        <f t="shared" si="0"/>
        <v>37.58</v>
      </c>
      <c r="G31" s="14">
        <v>71.17</v>
      </c>
      <c r="H31" s="13">
        <f t="shared" si="1"/>
        <v>28.47</v>
      </c>
      <c r="I31" s="13">
        <f t="shared" si="2"/>
        <v>66.05</v>
      </c>
      <c r="J31" s="16">
        <v>3</v>
      </c>
      <c r="K31" s="9"/>
    </row>
    <row r="32" spans="1:11" ht="32.1" customHeight="1">
      <c r="A32" s="9">
        <v>29</v>
      </c>
      <c r="B32" s="10" t="s">
        <v>71</v>
      </c>
      <c r="C32" s="10" t="s">
        <v>78</v>
      </c>
      <c r="D32" s="10" t="s">
        <v>79</v>
      </c>
      <c r="E32" s="12">
        <v>57.25</v>
      </c>
      <c r="F32" s="13">
        <f t="shared" si="0"/>
        <v>34.35</v>
      </c>
      <c r="G32" s="14">
        <v>72.83</v>
      </c>
      <c r="H32" s="13">
        <f t="shared" si="1"/>
        <v>29.13</v>
      </c>
      <c r="I32" s="13">
        <f t="shared" si="2"/>
        <v>63.48</v>
      </c>
      <c r="J32" s="16">
        <v>4</v>
      </c>
      <c r="K32" s="9"/>
    </row>
    <row r="33" spans="1:11" ht="32.1" customHeight="1">
      <c r="A33" s="9">
        <v>30</v>
      </c>
      <c r="B33" s="10" t="s">
        <v>71</v>
      </c>
      <c r="C33" s="10" t="s">
        <v>80</v>
      </c>
      <c r="D33" s="10" t="s">
        <v>81</v>
      </c>
      <c r="E33" s="12">
        <v>60.92</v>
      </c>
      <c r="F33" s="13">
        <f t="shared" si="0"/>
        <v>36.549999999999997</v>
      </c>
      <c r="G33" s="14">
        <v>65.67</v>
      </c>
      <c r="H33" s="13">
        <f t="shared" si="1"/>
        <v>26.27</v>
      </c>
      <c r="I33" s="13">
        <f t="shared" si="2"/>
        <v>62.82</v>
      </c>
      <c r="J33" s="16">
        <v>5</v>
      </c>
      <c r="K33" s="9"/>
    </row>
    <row r="34" spans="1:11" ht="32.1" customHeight="1">
      <c r="A34" s="9">
        <v>31</v>
      </c>
      <c r="B34" s="10" t="s">
        <v>71</v>
      </c>
      <c r="C34" s="10" t="s">
        <v>82</v>
      </c>
      <c r="D34" s="10" t="s">
        <v>83</v>
      </c>
      <c r="E34" s="12">
        <v>57.49</v>
      </c>
      <c r="F34" s="13">
        <f t="shared" si="0"/>
        <v>34.49</v>
      </c>
      <c r="G34" s="14">
        <v>70.67</v>
      </c>
      <c r="H34" s="13">
        <f t="shared" si="1"/>
        <v>28.27</v>
      </c>
      <c r="I34" s="13">
        <f t="shared" si="2"/>
        <v>62.76</v>
      </c>
      <c r="J34" s="16">
        <v>6</v>
      </c>
      <c r="K34" s="9"/>
    </row>
    <row r="35" spans="1:11" ht="32.1" customHeight="1">
      <c r="A35" s="9">
        <v>32</v>
      </c>
      <c r="B35" s="10" t="s">
        <v>84</v>
      </c>
      <c r="C35" s="10" t="s">
        <v>85</v>
      </c>
      <c r="D35" s="10" t="s">
        <v>86</v>
      </c>
      <c r="E35" s="12">
        <v>68.17</v>
      </c>
      <c r="F35" s="13">
        <f t="shared" si="0"/>
        <v>40.9</v>
      </c>
      <c r="G35" s="14">
        <v>79</v>
      </c>
      <c r="H35" s="13">
        <f t="shared" si="1"/>
        <v>31.6</v>
      </c>
      <c r="I35" s="13">
        <f t="shared" si="2"/>
        <v>72.5</v>
      </c>
      <c r="J35" s="16">
        <v>1</v>
      </c>
      <c r="K35" s="9"/>
    </row>
    <row r="36" spans="1:11" ht="32.1" customHeight="1">
      <c r="A36" s="9">
        <v>33</v>
      </c>
      <c r="B36" s="10" t="s">
        <v>84</v>
      </c>
      <c r="C36" s="10" t="s">
        <v>87</v>
      </c>
      <c r="D36" s="10" t="s">
        <v>88</v>
      </c>
      <c r="E36" s="12">
        <v>63.98</v>
      </c>
      <c r="F36" s="13">
        <f t="shared" si="0"/>
        <v>38.39</v>
      </c>
      <c r="G36" s="14">
        <v>77.67</v>
      </c>
      <c r="H36" s="13">
        <f t="shared" si="1"/>
        <v>31.07</v>
      </c>
      <c r="I36" s="13">
        <f t="shared" si="2"/>
        <v>69.459999999999994</v>
      </c>
      <c r="J36" s="16">
        <v>2</v>
      </c>
      <c r="K36" s="9"/>
    </row>
    <row r="37" spans="1:11" ht="32.1" customHeight="1">
      <c r="A37" s="9">
        <v>34</v>
      </c>
      <c r="B37" s="10" t="s">
        <v>84</v>
      </c>
      <c r="C37" s="10" t="s">
        <v>89</v>
      </c>
      <c r="D37" s="10" t="s">
        <v>90</v>
      </c>
      <c r="E37" s="12">
        <v>59.47</v>
      </c>
      <c r="F37" s="13">
        <f t="shared" si="0"/>
        <v>35.68</v>
      </c>
      <c r="G37" s="14">
        <v>76.33</v>
      </c>
      <c r="H37" s="13">
        <f t="shared" si="1"/>
        <v>30.53</v>
      </c>
      <c r="I37" s="13">
        <f t="shared" si="2"/>
        <v>66.209999999999994</v>
      </c>
      <c r="J37" s="16">
        <v>3</v>
      </c>
      <c r="K37" s="9"/>
    </row>
    <row r="38" spans="1:11" ht="32.1" customHeight="1">
      <c r="A38" s="9">
        <v>35</v>
      </c>
      <c r="B38" s="10" t="s">
        <v>84</v>
      </c>
      <c r="C38" s="10" t="s">
        <v>91</v>
      </c>
      <c r="D38" s="10" t="s">
        <v>92</v>
      </c>
      <c r="E38" s="12">
        <v>65.28</v>
      </c>
      <c r="F38" s="13">
        <f t="shared" si="0"/>
        <v>39.17</v>
      </c>
      <c r="G38" s="14">
        <v>67.33</v>
      </c>
      <c r="H38" s="13">
        <f t="shared" si="1"/>
        <v>26.93</v>
      </c>
      <c r="I38" s="13">
        <f t="shared" si="2"/>
        <v>66.099999999999994</v>
      </c>
      <c r="J38" s="16">
        <v>4</v>
      </c>
      <c r="K38" s="9"/>
    </row>
    <row r="39" spans="1:11" ht="32.1" customHeight="1">
      <c r="A39" s="9">
        <v>36</v>
      </c>
      <c r="B39" s="10" t="s">
        <v>84</v>
      </c>
      <c r="C39" s="10" t="s">
        <v>93</v>
      </c>
      <c r="D39" s="10" t="s">
        <v>94</v>
      </c>
      <c r="E39" s="12">
        <v>58.92</v>
      </c>
      <c r="F39" s="13">
        <f t="shared" si="0"/>
        <v>35.35</v>
      </c>
      <c r="G39" s="14">
        <v>73.67</v>
      </c>
      <c r="H39" s="13">
        <f t="shared" si="1"/>
        <v>29.47</v>
      </c>
      <c r="I39" s="13">
        <f t="shared" si="2"/>
        <v>64.819999999999993</v>
      </c>
      <c r="J39" s="16">
        <v>5</v>
      </c>
      <c r="K39" s="9"/>
    </row>
    <row r="40" spans="1:11" ht="32.1" customHeight="1">
      <c r="A40" s="9">
        <v>37</v>
      </c>
      <c r="B40" s="10" t="s">
        <v>84</v>
      </c>
      <c r="C40" s="10" t="s">
        <v>95</v>
      </c>
      <c r="D40" s="10" t="s">
        <v>96</v>
      </c>
      <c r="E40" s="12">
        <v>58.78</v>
      </c>
      <c r="F40" s="13">
        <f t="shared" si="0"/>
        <v>35.270000000000003</v>
      </c>
      <c r="G40" s="14">
        <v>70.83</v>
      </c>
      <c r="H40" s="13">
        <f t="shared" si="1"/>
        <v>28.33</v>
      </c>
      <c r="I40" s="13">
        <f t="shared" si="2"/>
        <v>63.6</v>
      </c>
      <c r="J40" s="16">
        <v>6</v>
      </c>
      <c r="K40" s="9"/>
    </row>
    <row r="41" spans="1:11" ht="32.1" customHeight="1">
      <c r="A41" s="9">
        <v>38</v>
      </c>
      <c r="B41" s="10" t="s">
        <v>84</v>
      </c>
      <c r="C41" s="10" t="s">
        <v>97</v>
      </c>
      <c r="D41" s="10" t="s">
        <v>98</v>
      </c>
      <c r="E41" s="12">
        <v>60.2</v>
      </c>
      <c r="F41" s="13">
        <f t="shared" si="0"/>
        <v>36.119999999999997</v>
      </c>
      <c r="G41" s="14">
        <v>68</v>
      </c>
      <c r="H41" s="13">
        <f t="shared" si="1"/>
        <v>27.2</v>
      </c>
      <c r="I41" s="13">
        <f t="shared" si="2"/>
        <v>63.32</v>
      </c>
      <c r="J41" s="16">
        <v>7</v>
      </c>
      <c r="K41" s="9"/>
    </row>
    <row r="42" spans="1:11" ht="32.1" customHeight="1">
      <c r="A42" s="9">
        <v>39</v>
      </c>
      <c r="B42" s="10" t="s">
        <v>84</v>
      </c>
      <c r="C42" s="10" t="s">
        <v>99</v>
      </c>
      <c r="D42" s="10" t="s">
        <v>100</v>
      </c>
      <c r="E42" s="12">
        <v>60.99</v>
      </c>
      <c r="F42" s="13">
        <f t="shared" si="0"/>
        <v>36.590000000000003</v>
      </c>
      <c r="G42" s="14">
        <v>0</v>
      </c>
      <c r="H42" s="13">
        <f t="shared" si="1"/>
        <v>0</v>
      </c>
      <c r="I42" s="13">
        <f t="shared" si="2"/>
        <v>36.590000000000003</v>
      </c>
      <c r="J42" s="16"/>
      <c r="K42" s="9" t="s">
        <v>101</v>
      </c>
    </row>
    <row r="43" spans="1:11" ht="32.1" customHeight="1">
      <c r="A43" s="9">
        <v>40</v>
      </c>
      <c r="B43" s="10" t="s">
        <v>102</v>
      </c>
      <c r="C43" s="10" t="s">
        <v>103</v>
      </c>
      <c r="D43" s="10" t="s">
        <v>104</v>
      </c>
      <c r="E43" s="12">
        <v>58.7</v>
      </c>
      <c r="F43" s="13">
        <f t="shared" si="0"/>
        <v>35.22</v>
      </c>
      <c r="G43" s="14">
        <v>77.33</v>
      </c>
      <c r="H43" s="13">
        <f t="shared" si="1"/>
        <v>30.93</v>
      </c>
      <c r="I43" s="13">
        <f t="shared" si="2"/>
        <v>66.150000000000006</v>
      </c>
      <c r="J43" s="16">
        <v>1</v>
      </c>
      <c r="K43" s="9"/>
    </row>
    <row r="44" spans="1:11" ht="32.1" customHeight="1">
      <c r="A44" s="9">
        <v>41</v>
      </c>
      <c r="B44" s="10" t="s">
        <v>102</v>
      </c>
      <c r="C44" s="10" t="s">
        <v>105</v>
      </c>
      <c r="D44" s="10" t="s">
        <v>106</v>
      </c>
      <c r="E44" s="12">
        <v>59.74</v>
      </c>
      <c r="F44" s="13">
        <f t="shared" si="0"/>
        <v>35.840000000000003</v>
      </c>
      <c r="G44" s="14">
        <v>70.33</v>
      </c>
      <c r="H44" s="13">
        <f t="shared" si="1"/>
        <v>28.13</v>
      </c>
      <c r="I44" s="13">
        <f t="shared" si="2"/>
        <v>63.97</v>
      </c>
      <c r="J44" s="16">
        <v>2</v>
      </c>
      <c r="K44" s="9"/>
    </row>
    <row r="45" spans="1:11" ht="32.1" customHeight="1">
      <c r="A45" s="9">
        <v>42</v>
      </c>
      <c r="B45" s="10" t="s">
        <v>107</v>
      </c>
      <c r="C45" s="10" t="s">
        <v>108</v>
      </c>
      <c r="D45" s="10" t="s">
        <v>109</v>
      </c>
      <c r="E45" s="12">
        <v>59.45</v>
      </c>
      <c r="F45" s="13">
        <f t="shared" si="0"/>
        <v>35.67</v>
      </c>
      <c r="G45" s="14">
        <v>83</v>
      </c>
      <c r="H45" s="13">
        <f t="shared" si="1"/>
        <v>33.200000000000003</v>
      </c>
      <c r="I45" s="13">
        <f t="shared" si="2"/>
        <v>68.87</v>
      </c>
      <c r="J45" s="16">
        <v>1</v>
      </c>
      <c r="K45" s="9"/>
    </row>
    <row r="46" spans="1:11" ht="32.1" customHeight="1">
      <c r="A46" s="9">
        <v>43</v>
      </c>
      <c r="B46" s="10" t="s">
        <v>110</v>
      </c>
      <c r="C46" s="10" t="s">
        <v>111</v>
      </c>
      <c r="D46" s="10" t="s">
        <v>112</v>
      </c>
      <c r="E46" s="12">
        <v>61.99</v>
      </c>
      <c r="F46" s="13">
        <f t="shared" si="0"/>
        <v>37.19</v>
      </c>
      <c r="G46" s="14">
        <v>69.33</v>
      </c>
      <c r="H46" s="13">
        <f t="shared" si="1"/>
        <v>27.73</v>
      </c>
      <c r="I46" s="13">
        <f t="shared" si="2"/>
        <v>64.92</v>
      </c>
      <c r="J46" s="16">
        <v>1</v>
      </c>
      <c r="K46" s="9"/>
    </row>
    <row r="47" spans="1:11" ht="32.1" customHeight="1">
      <c r="A47" s="9">
        <v>44</v>
      </c>
      <c r="B47" s="10" t="s">
        <v>113</v>
      </c>
      <c r="C47" s="10" t="s">
        <v>114</v>
      </c>
      <c r="D47" s="11" t="s">
        <v>115</v>
      </c>
      <c r="E47" s="12">
        <v>58.64</v>
      </c>
      <c r="F47" s="13">
        <f t="shared" si="0"/>
        <v>35.18</v>
      </c>
      <c r="G47" s="14">
        <v>72.67</v>
      </c>
      <c r="H47" s="13">
        <f t="shared" si="1"/>
        <v>29.07</v>
      </c>
      <c r="I47" s="13">
        <f t="shared" si="2"/>
        <v>64.25</v>
      </c>
      <c r="J47" s="16">
        <v>1</v>
      </c>
      <c r="K47" s="9"/>
    </row>
    <row r="48" spans="1:11" ht="32.1" customHeight="1">
      <c r="A48" s="9">
        <v>45</v>
      </c>
      <c r="B48" s="10" t="s">
        <v>113</v>
      </c>
      <c r="C48" s="10" t="s">
        <v>116</v>
      </c>
      <c r="D48" s="11" t="s">
        <v>117</v>
      </c>
      <c r="E48" s="12">
        <v>59.06</v>
      </c>
      <c r="F48" s="13">
        <f t="shared" si="0"/>
        <v>35.44</v>
      </c>
      <c r="G48" s="14">
        <v>69</v>
      </c>
      <c r="H48" s="13">
        <f t="shared" si="1"/>
        <v>27.6</v>
      </c>
      <c r="I48" s="13">
        <f t="shared" si="2"/>
        <v>63.04</v>
      </c>
      <c r="J48" s="16">
        <v>2</v>
      </c>
      <c r="K48" s="9"/>
    </row>
    <row r="49" spans="1:11" ht="32.1" customHeight="1">
      <c r="A49" s="9">
        <v>46</v>
      </c>
      <c r="B49" s="10" t="s">
        <v>118</v>
      </c>
      <c r="C49" s="10" t="s">
        <v>119</v>
      </c>
      <c r="D49" s="11" t="s">
        <v>120</v>
      </c>
      <c r="E49" s="12">
        <v>61.07</v>
      </c>
      <c r="F49" s="13">
        <f t="shared" si="0"/>
        <v>36.64</v>
      </c>
      <c r="G49" s="14">
        <v>71</v>
      </c>
      <c r="H49" s="13">
        <f t="shared" si="1"/>
        <v>28.4</v>
      </c>
      <c r="I49" s="13">
        <f t="shared" si="2"/>
        <v>65.040000000000006</v>
      </c>
      <c r="J49" s="16">
        <v>1</v>
      </c>
      <c r="K49" s="9"/>
    </row>
    <row r="50" spans="1:11" ht="32.1" customHeight="1">
      <c r="A50" s="9">
        <v>47</v>
      </c>
      <c r="B50" s="10" t="s">
        <v>121</v>
      </c>
      <c r="C50" s="10" t="s">
        <v>122</v>
      </c>
      <c r="D50" s="10" t="s">
        <v>123</v>
      </c>
      <c r="E50" s="12">
        <v>61.16</v>
      </c>
      <c r="F50" s="13">
        <f t="shared" si="0"/>
        <v>36.700000000000003</v>
      </c>
      <c r="G50" s="14">
        <v>83.67</v>
      </c>
      <c r="H50" s="13">
        <f t="shared" si="1"/>
        <v>33.47</v>
      </c>
      <c r="I50" s="13">
        <f t="shared" si="2"/>
        <v>70.17</v>
      </c>
      <c r="J50" s="16">
        <v>1</v>
      </c>
      <c r="K50" s="9"/>
    </row>
    <row r="51" spans="1:11" ht="32.1" customHeight="1">
      <c r="A51" s="9">
        <v>48</v>
      </c>
      <c r="B51" s="10" t="s">
        <v>121</v>
      </c>
      <c r="C51" s="10" t="s">
        <v>124</v>
      </c>
      <c r="D51" s="10" t="s">
        <v>125</v>
      </c>
      <c r="E51" s="12">
        <v>58.82</v>
      </c>
      <c r="F51" s="13">
        <f t="shared" si="0"/>
        <v>35.29</v>
      </c>
      <c r="G51" s="14">
        <v>84</v>
      </c>
      <c r="H51" s="13">
        <f t="shared" si="1"/>
        <v>33.6</v>
      </c>
      <c r="I51" s="13">
        <f t="shared" si="2"/>
        <v>68.89</v>
      </c>
      <c r="J51" s="16">
        <v>2</v>
      </c>
      <c r="K51" s="9"/>
    </row>
    <row r="52" spans="1:11" ht="32.1" customHeight="1">
      <c r="A52" s="9">
        <v>49</v>
      </c>
      <c r="B52" s="10" t="s">
        <v>121</v>
      </c>
      <c r="C52" s="10" t="s">
        <v>126</v>
      </c>
      <c r="D52" s="10" t="s">
        <v>127</v>
      </c>
      <c r="E52" s="12">
        <v>59.99</v>
      </c>
      <c r="F52" s="13">
        <f t="shared" si="0"/>
        <v>35.99</v>
      </c>
      <c r="G52" s="14">
        <v>79.33</v>
      </c>
      <c r="H52" s="13">
        <f t="shared" si="1"/>
        <v>31.73</v>
      </c>
      <c r="I52" s="13">
        <f t="shared" si="2"/>
        <v>67.72</v>
      </c>
      <c r="J52" s="16">
        <v>3</v>
      </c>
      <c r="K52" s="9"/>
    </row>
    <row r="53" spans="1:11" ht="32.1" customHeight="1">
      <c r="A53" s="9">
        <v>50</v>
      </c>
      <c r="B53" s="10" t="s">
        <v>121</v>
      </c>
      <c r="C53" s="10" t="s">
        <v>128</v>
      </c>
      <c r="D53" s="10" t="s">
        <v>129</v>
      </c>
      <c r="E53" s="12">
        <v>58.28</v>
      </c>
      <c r="F53" s="13">
        <f t="shared" si="0"/>
        <v>34.97</v>
      </c>
      <c r="G53" s="14">
        <v>76.67</v>
      </c>
      <c r="H53" s="13">
        <f t="shared" si="1"/>
        <v>30.67</v>
      </c>
      <c r="I53" s="13">
        <f t="shared" si="2"/>
        <v>65.64</v>
      </c>
      <c r="J53" s="16">
        <v>4</v>
      </c>
      <c r="K53" s="9"/>
    </row>
    <row r="54" spans="1:11" ht="32.1" customHeight="1">
      <c r="A54" s="9">
        <v>51</v>
      </c>
      <c r="B54" s="10" t="s">
        <v>121</v>
      </c>
      <c r="C54" s="10" t="s">
        <v>130</v>
      </c>
      <c r="D54" s="10" t="s">
        <v>131</v>
      </c>
      <c r="E54" s="12">
        <v>60.66</v>
      </c>
      <c r="F54" s="13">
        <f t="shared" si="0"/>
        <v>36.4</v>
      </c>
      <c r="G54" s="14">
        <v>72</v>
      </c>
      <c r="H54" s="13">
        <f t="shared" si="1"/>
        <v>28.8</v>
      </c>
      <c r="I54" s="13">
        <f t="shared" si="2"/>
        <v>65.2</v>
      </c>
      <c r="J54" s="16">
        <v>5</v>
      </c>
      <c r="K54" s="9"/>
    </row>
    <row r="55" spans="1:11" ht="32.1" customHeight="1">
      <c r="A55" s="9">
        <v>52</v>
      </c>
      <c r="B55" s="10" t="s">
        <v>121</v>
      </c>
      <c r="C55" s="10" t="s">
        <v>132</v>
      </c>
      <c r="D55" s="10" t="s">
        <v>133</v>
      </c>
      <c r="E55" s="12">
        <v>58.47</v>
      </c>
      <c r="F55" s="13">
        <f t="shared" si="0"/>
        <v>35.08</v>
      </c>
      <c r="G55" s="14">
        <v>73.67</v>
      </c>
      <c r="H55" s="13">
        <f t="shared" si="1"/>
        <v>29.47</v>
      </c>
      <c r="I55" s="13">
        <f t="shared" si="2"/>
        <v>64.55</v>
      </c>
      <c r="J55" s="16">
        <v>6</v>
      </c>
      <c r="K55" s="9"/>
    </row>
    <row r="56" spans="1:11" ht="32.1" customHeight="1">
      <c r="A56" s="9">
        <v>53</v>
      </c>
      <c r="B56" s="10" t="s">
        <v>121</v>
      </c>
      <c r="C56" s="10" t="s">
        <v>134</v>
      </c>
      <c r="D56" s="10" t="s">
        <v>135</v>
      </c>
      <c r="E56" s="12">
        <v>59.51</v>
      </c>
      <c r="F56" s="13">
        <f t="shared" si="0"/>
        <v>35.71</v>
      </c>
      <c r="G56" s="14">
        <v>70.67</v>
      </c>
      <c r="H56" s="13">
        <f t="shared" si="1"/>
        <v>28.27</v>
      </c>
      <c r="I56" s="13">
        <f t="shared" si="2"/>
        <v>63.98</v>
      </c>
      <c r="J56" s="16">
        <v>7</v>
      </c>
      <c r="K56" s="9"/>
    </row>
    <row r="57" spans="1:11" ht="32.1" customHeight="1">
      <c r="A57" s="9">
        <v>54</v>
      </c>
      <c r="B57" s="10" t="s">
        <v>121</v>
      </c>
      <c r="C57" s="10" t="s">
        <v>136</v>
      </c>
      <c r="D57" s="10" t="s">
        <v>137</v>
      </c>
      <c r="E57" s="12">
        <v>60.14</v>
      </c>
      <c r="F57" s="13">
        <f t="shared" si="0"/>
        <v>36.08</v>
      </c>
      <c r="G57" s="14">
        <v>67.33</v>
      </c>
      <c r="H57" s="13">
        <f t="shared" si="1"/>
        <v>26.93</v>
      </c>
      <c r="I57" s="13">
        <f t="shared" si="2"/>
        <v>63.01</v>
      </c>
      <c r="J57" s="16">
        <v>8</v>
      </c>
      <c r="K57" s="9"/>
    </row>
    <row r="58" spans="1:11" ht="32.1" customHeight="1">
      <c r="A58" s="9">
        <v>55</v>
      </c>
      <c r="B58" s="10" t="s">
        <v>121</v>
      </c>
      <c r="C58" s="10" t="s">
        <v>138</v>
      </c>
      <c r="D58" s="10" t="s">
        <v>139</v>
      </c>
      <c r="E58" s="12">
        <v>58.71</v>
      </c>
      <c r="F58" s="13">
        <f t="shared" si="0"/>
        <v>35.229999999999997</v>
      </c>
      <c r="G58" s="14">
        <v>57.67</v>
      </c>
      <c r="H58" s="13">
        <f t="shared" si="1"/>
        <v>23.07</v>
      </c>
      <c r="I58" s="13">
        <f t="shared" si="2"/>
        <v>58.3</v>
      </c>
      <c r="J58" s="16"/>
      <c r="K58" s="9" t="s">
        <v>140</v>
      </c>
    </row>
    <row r="59" spans="1:11" ht="32.1" customHeight="1">
      <c r="A59" s="9">
        <v>56</v>
      </c>
      <c r="B59" s="10" t="s">
        <v>141</v>
      </c>
      <c r="C59" s="10" t="s">
        <v>142</v>
      </c>
      <c r="D59" s="10" t="s">
        <v>143</v>
      </c>
      <c r="E59" s="12">
        <v>57.58</v>
      </c>
      <c r="F59" s="13">
        <f t="shared" si="0"/>
        <v>34.549999999999997</v>
      </c>
      <c r="G59" s="14">
        <v>70.67</v>
      </c>
      <c r="H59" s="13">
        <f t="shared" si="1"/>
        <v>28.27</v>
      </c>
      <c r="I59" s="13">
        <f t="shared" si="2"/>
        <v>62.82</v>
      </c>
      <c r="J59" s="16">
        <v>1</v>
      </c>
      <c r="K59" s="9"/>
    </row>
    <row r="60" spans="1:11" ht="32.1" customHeight="1">
      <c r="A60" s="9">
        <v>57</v>
      </c>
      <c r="B60" s="10" t="s">
        <v>144</v>
      </c>
      <c r="C60" s="10" t="s">
        <v>145</v>
      </c>
      <c r="D60" s="11" t="s">
        <v>146</v>
      </c>
      <c r="E60" s="12">
        <v>69.650000000000006</v>
      </c>
      <c r="F60" s="13">
        <f t="shared" si="0"/>
        <v>41.79</v>
      </c>
      <c r="G60" s="14">
        <v>73</v>
      </c>
      <c r="H60" s="13">
        <f t="shared" si="1"/>
        <v>29.2</v>
      </c>
      <c r="I60" s="13">
        <f t="shared" si="2"/>
        <v>70.989999999999995</v>
      </c>
      <c r="J60" s="16">
        <v>1</v>
      </c>
      <c r="K60" s="9"/>
    </row>
    <row r="61" spans="1:11" ht="32.1" customHeight="1">
      <c r="A61" s="9">
        <v>58</v>
      </c>
      <c r="B61" s="10" t="s">
        <v>144</v>
      </c>
      <c r="C61" s="10" t="s">
        <v>147</v>
      </c>
      <c r="D61" s="11" t="s">
        <v>148</v>
      </c>
      <c r="E61" s="12">
        <v>68.28</v>
      </c>
      <c r="F61" s="13">
        <f t="shared" si="0"/>
        <v>40.97</v>
      </c>
      <c r="G61" s="14">
        <v>64.33</v>
      </c>
      <c r="H61" s="13">
        <f t="shared" si="1"/>
        <v>25.73</v>
      </c>
      <c r="I61" s="13">
        <f t="shared" si="2"/>
        <v>66.7</v>
      </c>
      <c r="J61" s="16">
        <v>2</v>
      </c>
      <c r="K61" s="9"/>
    </row>
    <row r="62" spans="1:11" ht="32.1" customHeight="1">
      <c r="A62" s="9">
        <v>59</v>
      </c>
      <c r="B62" s="10" t="s">
        <v>144</v>
      </c>
      <c r="C62" s="10" t="s">
        <v>149</v>
      </c>
      <c r="D62" s="11" t="s">
        <v>150</v>
      </c>
      <c r="E62" s="12">
        <v>65.400000000000006</v>
      </c>
      <c r="F62" s="13">
        <f t="shared" si="0"/>
        <v>39.24</v>
      </c>
      <c r="G62" s="14">
        <v>0</v>
      </c>
      <c r="H62" s="13">
        <f t="shared" si="1"/>
        <v>0</v>
      </c>
      <c r="I62" s="13">
        <f t="shared" si="2"/>
        <v>39.24</v>
      </c>
      <c r="J62" s="16"/>
      <c r="K62" s="9" t="s">
        <v>101</v>
      </c>
    </row>
    <row r="63" spans="1:11" ht="32.1" customHeight="1">
      <c r="A63" s="9">
        <v>60</v>
      </c>
      <c r="B63" s="10" t="s">
        <v>151</v>
      </c>
      <c r="C63" s="10" t="s">
        <v>152</v>
      </c>
      <c r="D63" s="11" t="s">
        <v>153</v>
      </c>
      <c r="E63" s="12">
        <v>60.66</v>
      </c>
      <c r="F63" s="13">
        <f t="shared" si="0"/>
        <v>36.4</v>
      </c>
      <c r="G63" s="14">
        <v>82.67</v>
      </c>
      <c r="H63" s="13">
        <f t="shared" si="1"/>
        <v>33.07</v>
      </c>
      <c r="I63" s="13">
        <f t="shared" si="2"/>
        <v>69.47</v>
      </c>
      <c r="J63" s="16">
        <v>1</v>
      </c>
      <c r="K63" s="9"/>
    </row>
    <row r="64" spans="1:11" ht="32.1" customHeight="1">
      <c r="A64" s="9">
        <v>61</v>
      </c>
      <c r="B64" s="10" t="s">
        <v>151</v>
      </c>
      <c r="C64" s="10" t="s">
        <v>154</v>
      </c>
      <c r="D64" s="11" t="s">
        <v>155</v>
      </c>
      <c r="E64" s="12">
        <v>68.84</v>
      </c>
      <c r="F64" s="13">
        <f t="shared" si="0"/>
        <v>41.3</v>
      </c>
      <c r="G64" s="14">
        <v>66.33</v>
      </c>
      <c r="H64" s="13">
        <f t="shared" si="1"/>
        <v>26.53</v>
      </c>
      <c r="I64" s="13">
        <f t="shared" si="2"/>
        <v>67.83</v>
      </c>
      <c r="J64" s="16">
        <v>2</v>
      </c>
      <c r="K64" s="9"/>
    </row>
    <row r="65" spans="1:11" ht="32.1" customHeight="1">
      <c r="A65" s="9">
        <v>62</v>
      </c>
      <c r="B65" s="10" t="s">
        <v>151</v>
      </c>
      <c r="C65" s="10" t="s">
        <v>156</v>
      </c>
      <c r="D65" s="11" t="s">
        <v>157</v>
      </c>
      <c r="E65" s="12">
        <v>58.77</v>
      </c>
      <c r="F65" s="13">
        <f t="shared" si="0"/>
        <v>35.26</v>
      </c>
      <c r="G65" s="14">
        <v>74.67</v>
      </c>
      <c r="H65" s="13">
        <f t="shared" si="1"/>
        <v>29.87</v>
      </c>
      <c r="I65" s="13">
        <f t="shared" si="2"/>
        <v>65.13</v>
      </c>
      <c r="J65" s="16">
        <v>3</v>
      </c>
      <c r="K65" s="9"/>
    </row>
    <row r="66" spans="1:11" ht="32.1" customHeight="1">
      <c r="A66" s="9">
        <v>63</v>
      </c>
      <c r="B66" s="10" t="s">
        <v>158</v>
      </c>
      <c r="C66" s="10" t="s">
        <v>159</v>
      </c>
      <c r="D66" s="11" t="s">
        <v>160</v>
      </c>
      <c r="E66" s="12">
        <v>67.849999999999994</v>
      </c>
      <c r="F66" s="13">
        <f t="shared" si="0"/>
        <v>40.71</v>
      </c>
      <c r="G66" s="14">
        <v>64</v>
      </c>
      <c r="H66" s="13">
        <f t="shared" si="1"/>
        <v>25.6</v>
      </c>
      <c r="I66" s="13">
        <f t="shared" si="2"/>
        <v>66.31</v>
      </c>
      <c r="J66" s="16">
        <v>1</v>
      </c>
      <c r="K66" s="9"/>
    </row>
    <row r="67" spans="1:11" ht="32.1" customHeight="1">
      <c r="A67" s="9">
        <v>64</v>
      </c>
      <c r="B67" s="10" t="s">
        <v>161</v>
      </c>
      <c r="C67" s="10" t="s">
        <v>162</v>
      </c>
      <c r="D67" s="11" t="s">
        <v>163</v>
      </c>
      <c r="E67" s="12">
        <v>66.319999999999993</v>
      </c>
      <c r="F67" s="13">
        <f t="shared" si="0"/>
        <v>39.79</v>
      </c>
      <c r="G67" s="14">
        <v>81.67</v>
      </c>
      <c r="H67" s="13">
        <f t="shared" si="1"/>
        <v>32.67</v>
      </c>
      <c r="I67" s="13">
        <f t="shared" si="2"/>
        <v>72.459999999999994</v>
      </c>
      <c r="J67" s="16">
        <v>1</v>
      </c>
      <c r="K67" s="9"/>
    </row>
    <row r="68" spans="1:11" ht="32.1" customHeight="1">
      <c r="A68" s="9">
        <v>65</v>
      </c>
      <c r="B68" s="10" t="s">
        <v>161</v>
      </c>
      <c r="C68" s="10" t="s">
        <v>164</v>
      </c>
      <c r="D68" s="11" t="s">
        <v>165</v>
      </c>
      <c r="E68" s="12">
        <v>71.19</v>
      </c>
      <c r="F68" s="13">
        <f t="shared" ref="F68:F131" si="3">E68*0.6</f>
        <v>42.71</v>
      </c>
      <c r="G68" s="14">
        <v>69.33</v>
      </c>
      <c r="H68" s="13">
        <f t="shared" ref="H68:H131" si="4">G68*0.4</f>
        <v>27.73</v>
      </c>
      <c r="I68" s="13">
        <f t="shared" ref="I68:I131" si="5">F68+H68</f>
        <v>70.44</v>
      </c>
      <c r="J68" s="16">
        <v>2</v>
      </c>
      <c r="K68" s="9"/>
    </row>
    <row r="69" spans="1:11" ht="32.1" customHeight="1">
      <c r="A69" s="9">
        <v>66</v>
      </c>
      <c r="B69" s="10" t="s">
        <v>161</v>
      </c>
      <c r="C69" s="10" t="s">
        <v>166</v>
      </c>
      <c r="D69" s="11" t="s">
        <v>167</v>
      </c>
      <c r="E69" s="12">
        <v>74.209999999999994</v>
      </c>
      <c r="F69" s="13">
        <f t="shared" si="3"/>
        <v>44.53</v>
      </c>
      <c r="G69" s="14">
        <v>63.67</v>
      </c>
      <c r="H69" s="13">
        <f t="shared" si="4"/>
        <v>25.47</v>
      </c>
      <c r="I69" s="13">
        <f t="shared" si="5"/>
        <v>70</v>
      </c>
      <c r="J69" s="16">
        <v>3</v>
      </c>
      <c r="K69" s="9"/>
    </row>
    <row r="70" spans="1:11" ht="32.1" customHeight="1">
      <c r="A70" s="9">
        <v>67</v>
      </c>
      <c r="B70" s="10" t="s">
        <v>161</v>
      </c>
      <c r="C70" s="10" t="s">
        <v>168</v>
      </c>
      <c r="D70" s="11" t="s">
        <v>169</v>
      </c>
      <c r="E70" s="12">
        <v>72.69</v>
      </c>
      <c r="F70" s="13">
        <f t="shared" si="3"/>
        <v>43.61</v>
      </c>
      <c r="G70" s="14">
        <v>65</v>
      </c>
      <c r="H70" s="13">
        <f t="shared" si="4"/>
        <v>26</v>
      </c>
      <c r="I70" s="13">
        <f t="shared" si="5"/>
        <v>69.61</v>
      </c>
      <c r="J70" s="16">
        <v>4</v>
      </c>
      <c r="K70" s="9"/>
    </row>
    <row r="71" spans="1:11" ht="32.1" customHeight="1">
      <c r="A71" s="9">
        <v>68</v>
      </c>
      <c r="B71" s="10" t="s">
        <v>161</v>
      </c>
      <c r="C71" s="10" t="s">
        <v>170</v>
      </c>
      <c r="D71" s="11" t="s">
        <v>171</v>
      </c>
      <c r="E71" s="12">
        <v>69.12</v>
      </c>
      <c r="F71" s="13">
        <f t="shared" si="3"/>
        <v>41.47</v>
      </c>
      <c r="G71" s="14">
        <v>64.67</v>
      </c>
      <c r="H71" s="13">
        <f t="shared" si="4"/>
        <v>25.87</v>
      </c>
      <c r="I71" s="13">
        <f t="shared" si="5"/>
        <v>67.34</v>
      </c>
      <c r="J71" s="16">
        <v>5</v>
      </c>
      <c r="K71" s="9"/>
    </row>
    <row r="72" spans="1:11" ht="32.1" customHeight="1">
      <c r="A72" s="9">
        <v>69</v>
      </c>
      <c r="B72" s="10" t="s">
        <v>161</v>
      </c>
      <c r="C72" s="10" t="s">
        <v>172</v>
      </c>
      <c r="D72" s="11" t="s">
        <v>173</v>
      </c>
      <c r="E72" s="12">
        <v>67.52</v>
      </c>
      <c r="F72" s="13">
        <f t="shared" si="3"/>
        <v>40.51</v>
      </c>
      <c r="G72" s="14">
        <v>66.33</v>
      </c>
      <c r="H72" s="13">
        <f t="shared" si="4"/>
        <v>26.53</v>
      </c>
      <c r="I72" s="13">
        <f t="shared" si="5"/>
        <v>67.040000000000006</v>
      </c>
      <c r="J72" s="16">
        <v>6</v>
      </c>
      <c r="K72" s="9"/>
    </row>
    <row r="73" spans="1:11" ht="32.1" customHeight="1">
      <c r="A73" s="9">
        <v>70</v>
      </c>
      <c r="B73" s="10" t="s">
        <v>161</v>
      </c>
      <c r="C73" s="10" t="s">
        <v>174</v>
      </c>
      <c r="D73" s="11" t="s">
        <v>175</v>
      </c>
      <c r="E73" s="12">
        <v>67.510000000000005</v>
      </c>
      <c r="F73" s="13">
        <f t="shared" si="3"/>
        <v>40.51</v>
      </c>
      <c r="G73" s="14">
        <v>62.67</v>
      </c>
      <c r="H73" s="13">
        <f t="shared" si="4"/>
        <v>25.07</v>
      </c>
      <c r="I73" s="13">
        <f t="shared" si="5"/>
        <v>65.58</v>
      </c>
      <c r="J73" s="16">
        <v>7</v>
      </c>
      <c r="K73" s="9"/>
    </row>
    <row r="74" spans="1:11" ht="32.1" customHeight="1">
      <c r="A74" s="9">
        <v>71</v>
      </c>
      <c r="B74" s="10" t="s">
        <v>161</v>
      </c>
      <c r="C74" s="10" t="s">
        <v>176</v>
      </c>
      <c r="D74" s="11" t="s">
        <v>177</v>
      </c>
      <c r="E74" s="12">
        <v>67.77</v>
      </c>
      <c r="F74" s="13">
        <f t="shared" si="3"/>
        <v>40.659999999999997</v>
      </c>
      <c r="G74" s="14">
        <v>61</v>
      </c>
      <c r="H74" s="13">
        <f t="shared" si="4"/>
        <v>24.4</v>
      </c>
      <c r="I74" s="13">
        <f t="shared" si="5"/>
        <v>65.06</v>
      </c>
      <c r="J74" s="16">
        <v>8</v>
      </c>
      <c r="K74" s="9"/>
    </row>
    <row r="75" spans="1:11" ht="32.1" customHeight="1">
      <c r="A75" s="9">
        <v>72</v>
      </c>
      <c r="B75" s="10" t="s">
        <v>161</v>
      </c>
      <c r="C75" s="10" t="s">
        <v>178</v>
      </c>
      <c r="D75" s="11" t="s">
        <v>179</v>
      </c>
      <c r="E75" s="12">
        <v>66.63</v>
      </c>
      <c r="F75" s="13">
        <f t="shared" si="3"/>
        <v>39.979999999999997</v>
      </c>
      <c r="G75" s="14">
        <v>60</v>
      </c>
      <c r="H75" s="13">
        <f t="shared" si="4"/>
        <v>24</v>
      </c>
      <c r="I75" s="13">
        <f t="shared" si="5"/>
        <v>63.98</v>
      </c>
      <c r="J75" s="16">
        <v>9</v>
      </c>
      <c r="K75" s="9"/>
    </row>
    <row r="76" spans="1:11" ht="32.1" customHeight="1">
      <c r="A76" s="9">
        <v>73</v>
      </c>
      <c r="B76" s="10" t="s">
        <v>161</v>
      </c>
      <c r="C76" s="10" t="s">
        <v>180</v>
      </c>
      <c r="D76" s="11" t="s">
        <v>181</v>
      </c>
      <c r="E76" s="12">
        <v>73.33</v>
      </c>
      <c r="F76" s="13">
        <f t="shared" si="3"/>
        <v>44</v>
      </c>
      <c r="G76" s="14">
        <v>57.67</v>
      </c>
      <c r="H76" s="13">
        <f t="shared" si="4"/>
        <v>23.07</v>
      </c>
      <c r="I76" s="13">
        <f t="shared" si="5"/>
        <v>67.069999999999993</v>
      </c>
      <c r="J76" s="16"/>
      <c r="K76" s="9" t="s">
        <v>140</v>
      </c>
    </row>
    <row r="77" spans="1:11" ht="32.1" customHeight="1">
      <c r="A77" s="9">
        <v>74</v>
      </c>
      <c r="B77" s="10" t="s">
        <v>161</v>
      </c>
      <c r="C77" s="10" t="s">
        <v>182</v>
      </c>
      <c r="D77" s="11" t="s">
        <v>183</v>
      </c>
      <c r="E77" s="12">
        <v>72.69</v>
      </c>
      <c r="F77" s="13">
        <f t="shared" si="3"/>
        <v>43.61</v>
      </c>
      <c r="G77" s="14">
        <v>56.67</v>
      </c>
      <c r="H77" s="13">
        <f t="shared" si="4"/>
        <v>22.67</v>
      </c>
      <c r="I77" s="13">
        <f t="shared" si="5"/>
        <v>66.28</v>
      </c>
      <c r="J77" s="16"/>
      <c r="K77" s="9" t="s">
        <v>140</v>
      </c>
    </row>
    <row r="78" spans="1:11" ht="32.1" customHeight="1">
      <c r="A78" s="9">
        <v>75</v>
      </c>
      <c r="B78" s="10" t="s">
        <v>161</v>
      </c>
      <c r="C78" s="10" t="s">
        <v>184</v>
      </c>
      <c r="D78" s="11" t="s">
        <v>185</v>
      </c>
      <c r="E78" s="12">
        <v>69.13</v>
      </c>
      <c r="F78" s="13">
        <f t="shared" si="3"/>
        <v>41.48</v>
      </c>
      <c r="G78" s="14">
        <v>56.67</v>
      </c>
      <c r="H78" s="13">
        <f t="shared" si="4"/>
        <v>22.67</v>
      </c>
      <c r="I78" s="13">
        <f t="shared" si="5"/>
        <v>64.150000000000006</v>
      </c>
      <c r="J78" s="16"/>
      <c r="K78" s="9" t="s">
        <v>140</v>
      </c>
    </row>
    <row r="79" spans="1:11" ht="32.1" customHeight="1">
      <c r="A79" s="9">
        <v>76</v>
      </c>
      <c r="B79" s="10" t="s">
        <v>186</v>
      </c>
      <c r="C79" s="10" t="s">
        <v>187</v>
      </c>
      <c r="D79" s="11" t="s">
        <v>188</v>
      </c>
      <c r="E79" s="12">
        <v>75.760000000000005</v>
      </c>
      <c r="F79" s="13">
        <f t="shared" si="3"/>
        <v>45.46</v>
      </c>
      <c r="G79" s="14">
        <v>83.67</v>
      </c>
      <c r="H79" s="13">
        <f t="shared" si="4"/>
        <v>33.47</v>
      </c>
      <c r="I79" s="13">
        <f t="shared" si="5"/>
        <v>78.930000000000007</v>
      </c>
      <c r="J79" s="16">
        <v>1</v>
      </c>
      <c r="K79" s="9"/>
    </row>
    <row r="80" spans="1:11" ht="32.1" customHeight="1">
      <c r="A80" s="9">
        <v>77</v>
      </c>
      <c r="B80" s="10" t="s">
        <v>186</v>
      </c>
      <c r="C80" s="10" t="s">
        <v>189</v>
      </c>
      <c r="D80" s="11" t="s">
        <v>190</v>
      </c>
      <c r="E80" s="12">
        <v>70.58</v>
      </c>
      <c r="F80" s="13">
        <f t="shared" si="3"/>
        <v>42.35</v>
      </c>
      <c r="G80" s="14">
        <v>80.67</v>
      </c>
      <c r="H80" s="13">
        <f t="shared" si="4"/>
        <v>32.270000000000003</v>
      </c>
      <c r="I80" s="13">
        <f t="shared" si="5"/>
        <v>74.62</v>
      </c>
      <c r="J80" s="16">
        <v>2</v>
      </c>
      <c r="K80" s="9"/>
    </row>
    <row r="81" spans="1:11" ht="32.1" customHeight="1">
      <c r="A81" s="9">
        <v>78</v>
      </c>
      <c r="B81" s="10" t="s">
        <v>186</v>
      </c>
      <c r="C81" s="10" t="s">
        <v>191</v>
      </c>
      <c r="D81" s="11" t="s">
        <v>192</v>
      </c>
      <c r="E81" s="12">
        <v>67.209999999999994</v>
      </c>
      <c r="F81" s="13">
        <f t="shared" si="3"/>
        <v>40.33</v>
      </c>
      <c r="G81" s="14">
        <v>73.33</v>
      </c>
      <c r="H81" s="13">
        <f t="shared" si="4"/>
        <v>29.33</v>
      </c>
      <c r="I81" s="13">
        <f t="shared" si="5"/>
        <v>69.66</v>
      </c>
      <c r="J81" s="16">
        <v>3</v>
      </c>
      <c r="K81" s="9"/>
    </row>
    <row r="82" spans="1:11" ht="32.1" customHeight="1">
      <c r="A82" s="9">
        <v>79</v>
      </c>
      <c r="B82" s="10" t="s">
        <v>186</v>
      </c>
      <c r="C82" s="10" t="s">
        <v>193</v>
      </c>
      <c r="D82" s="11" t="s">
        <v>194</v>
      </c>
      <c r="E82" s="12">
        <v>68.94</v>
      </c>
      <c r="F82" s="13">
        <f t="shared" si="3"/>
        <v>41.36</v>
      </c>
      <c r="G82" s="14">
        <v>70</v>
      </c>
      <c r="H82" s="13">
        <f t="shared" si="4"/>
        <v>28</v>
      </c>
      <c r="I82" s="13">
        <f t="shared" si="5"/>
        <v>69.36</v>
      </c>
      <c r="J82" s="16">
        <v>4</v>
      </c>
      <c r="K82" s="9"/>
    </row>
    <row r="83" spans="1:11" ht="32.1" customHeight="1">
      <c r="A83" s="9">
        <v>80</v>
      </c>
      <c r="B83" s="10" t="s">
        <v>186</v>
      </c>
      <c r="C83" s="10" t="s">
        <v>195</v>
      </c>
      <c r="D83" s="11" t="s">
        <v>196</v>
      </c>
      <c r="E83" s="12">
        <v>68.569999999999993</v>
      </c>
      <c r="F83" s="13">
        <f t="shared" si="3"/>
        <v>41.14</v>
      </c>
      <c r="G83" s="14">
        <v>67.33</v>
      </c>
      <c r="H83" s="13">
        <f t="shared" si="4"/>
        <v>26.93</v>
      </c>
      <c r="I83" s="13">
        <f t="shared" si="5"/>
        <v>68.069999999999993</v>
      </c>
      <c r="J83" s="16">
        <v>5</v>
      </c>
      <c r="K83" s="9"/>
    </row>
    <row r="84" spans="1:11" ht="32.1" customHeight="1">
      <c r="A84" s="9">
        <v>81</v>
      </c>
      <c r="B84" s="10" t="s">
        <v>197</v>
      </c>
      <c r="C84" s="10" t="s">
        <v>198</v>
      </c>
      <c r="D84" s="11" t="s">
        <v>199</v>
      </c>
      <c r="E84" s="12">
        <v>68.47</v>
      </c>
      <c r="F84" s="13">
        <f t="shared" si="3"/>
        <v>41.08</v>
      </c>
      <c r="G84" s="14">
        <v>82.33</v>
      </c>
      <c r="H84" s="13">
        <f t="shared" si="4"/>
        <v>32.93</v>
      </c>
      <c r="I84" s="13">
        <f t="shared" si="5"/>
        <v>74.010000000000005</v>
      </c>
      <c r="J84" s="16">
        <v>1</v>
      </c>
      <c r="K84" s="9"/>
    </row>
    <row r="85" spans="1:11" ht="32.1" customHeight="1">
      <c r="A85" s="9">
        <v>82</v>
      </c>
      <c r="B85" s="10" t="s">
        <v>197</v>
      </c>
      <c r="C85" s="10" t="s">
        <v>200</v>
      </c>
      <c r="D85" s="11" t="s">
        <v>201</v>
      </c>
      <c r="E85" s="12">
        <v>62.95</v>
      </c>
      <c r="F85" s="13">
        <f t="shared" si="3"/>
        <v>37.770000000000003</v>
      </c>
      <c r="G85" s="14">
        <v>74</v>
      </c>
      <c r="H85" s="13">
        <f t="shared" si="4"/>
        <v>29.6</v>
      </c>
      <c r="I85" s="13">
        <f t="shared" si="5"/>
        <v>67.37</v>
      </c>
      <c r="J85" s="16">
        <v>2</v>
      </c>
      <c r="K85" s="9"/>
    </row>
    <row r="86" spans="1:11" ht="32.1" customHeight="1">
      <c r="A86" s="9">
        <v>83</v>
      </c>
      <c r="B86" s="10" t="s">
        <v>197</v>
      </c>
      <c r="C86" s="10" t="s">
        <v>202</v>
      </c>
      <c r="D86" s="11" t="s">
        <v>203</v>
      </c>
      <c r="E86" s="12">
        <v>63.18</v>
      </c>
      <c r="F86" s="13">
        <f t="shared" si="3"/>
        <v>37.909999999999997</v>
      </c>
      <c r="G86" s="14">
        <v>69.67</v>
      </c>
      <c r="H86" s="13">
        <f t="shared" si="4"/>
        <v>27.87</v>
      </c>
      <c r="I86" s="13">
        <f t="shared" si="5"/>
        <v>65.78</v>
      </c>
      <c r="J86" s="16">
        <v>3</v>
      </c>
      <c r="K86" s="9"/>
    </row>
    <row r="87" spans="1:11" ht="32.1" customHeight="1">
      <c r="A87" s="9">
        <v>84</v>
      </c>
      <c r="B87" s="10" t="s">
        <v>204</v>
      </c>
      <c r="C87" s="10" t="s">
        <v>205</v>
      </c>
      <c r="D87" s="10" t="s">
        <v>206</v>
      </c>
      <c r="E87" s="12">
        <v>78.38</v>
      </c>
      <c r="F87" s="13">
        <f t="shared" si="3"/>
        <v>47.03</v>
      </c>
      <c r="G87" s="14">
        <v>81.67</v>
      </c>
      <c r="H87" s="13">
        <f t="shared" si="4"/>
        <v>32.67</v>
      </c>
      <c r="I87" s="13">
        <f t="shared" si="5"/>
        <v>79.7</v>
      </c>
      <c r="J87" s="16">
        <v>1</v>
      </c>
      <c r="K87" s="9"/>
    </row>
    <row r="88" spans="1:11" ht="32.1" customHeight="1">
      <c r="A88" s="9">
        <v>85</v>
      </c>
      <c r="B88" s="10" t="s">
        <v>204</v>
      </c>
      <c r="C88" s="10" t="s">
        <v>207</v>
      </c>
      <c r="D88" s="10" t="s">
        <v>208</v>
      </c>
      <c r="E88" s="12">
        <v>77.83</v>
      </c>
      <c r="F88" s="13">
        <f t="shared" si="3"/>
        <v>46.7</v>
      </c>
      <c r="G88" s="14">
        <v>76</v>
      </c>
      <c r="H88" s="13">
        <f t="shared" si="4"/>
        <v>30.4</v>
      </c>
      <c r="I88" s="13">
        <f t="shared" si="5"/>
        <v>77.099999999999994</v>
      </c>
      <c r="J88" s="16">
        <v>2</v>
      </c>
      <c r="K88" s="9"/>
    </row>
    <row r="89" spans="1:11" ht="32.1" customHeight="1">
      <c r="A89" s="9">
        <v>86</v>
      </c>
      <c r="B89" s="10" t="s">
        <v>204</v>
      </c>
      <c r="C89" s="10" t="s">
        <v>209</v>
      </c>
      <c r="D89" s="10" t="s">
        <v>210</v>
      </c>
      <c r="E89" s="12">
        <v>75.260000000000005</v>
      </c>
      <c r="F89" s="13">
        <f t="shared" si="3"/>
        <v>45.16</v>
      </c>
      <c r="G89" s="14">
        <v>77.17</v>
      </c>
      <c r="H89" s="13">
        <f t="shared" si="4"/>
        <v>30.87</v>
      </c>
      <c r="I89" s="13">
        <f t="shared" si="5"/>
        <v>76.03</v>
      </c>
      <c r="J89" s="16">
        <v>3</v>
      </c>
      <c r="K89" s="9"/>
    </row>
    <row r="90" spans="1:11" ht="32.1" customHeight="1">
      <c r="A90" s="9">
        <v>87</v>
      </c>
      <c r="B90" s="10" t="s">
        <v>204</v>
      </c>
      <c r="C90" s="10" t="s">
        <v>211</v>
      </c>
      <c r="D90" s="10" t="s">
        <v>212</v>
      </c>
      <c r="E90" s="12">
        <v>72.180000000000007</v>
      </c>
      <c r="F90" s="13">
        <f t="shared" si="3"/>
        <v>43.31</v>
      </c>
      <c r="G90" s="14">
        <v>71.83</v>
      </c>
      <c r="H90" s="13">
        <f t="shared" si="4"/>
        <v>28.73</v>
      </c>
      <c r="I90" s="13">
        <f t="shared" si="5"/>
        <v>72.040000000000006</v>
      </c>
      <c r="J90" s="16">
        <v>4</v>
      </c>
      <c r="K90" s="9"/>
    </row>
    <row r="91" spans="1:11" ht="32.1" customHeight="1">
      <c r="A91" s="9">
        <v>88</v>
      </c>
      <c r="B91" s="10" t="s">
        <v>213</v>
      </c>
      <c r="C91" s="10" t="s">
        <v>214</v>
      </c>
      <c r="D91" s="10" t="s">
        <v>215</v>
      </c>
      <c r="E91" s="12">
        <v>70.92</v>
      </c>
      <c r="F91" s="13">
        <f t="shared" si="3"/>
        <v>42.55</v>
      </c>
      <c r="G91" s="14">
        <v>77.67</v>
      </c>
      <c r="H91" s="13">
        <f t="shared" si="4"/>
        <v>31.07</v>
      </c>
      <c r="I91" s="13">
        <f t="shared" si="5"/>
        <v>73.62</v>
      </c>
      <c r="J91" s="16">
        <v>1</v>
      </c>
      <c r="K91" s="9"/>
    </row>
    <row r="92" spans="1:11" ht="32.1" customHeight="1">
      <c r="A92" s="9">
        <v>89</v>
      </c>
      <c r="B92" s="10" t="s">
        <v>216</v>
      </c>
      <c r="C92" s="10" t="s">
        <v>217</v>
      </c>
      <c r="D92" s="10" t="s">
        <v>218</v>
      </c>
      <c r="E92" s="12">
        <v>68.69</v>
      </c>
      <c r="F92" s="13">
        <f t="shared" si="3"/>
        <v>41.21</v>
      </c>
      <c r="G92" s="14">
        <v>69.33</v>
      </c>
      <c r="H92" s="13">
        <f t="shared" si="4"/>
        <v>27.73</v>
      </c>
      <c r="I92" s="13">
        <f t="shared" si="5"/>
        <v>68.94</v>
      </c>
      <c r="J92" s="16">
        <v>1</v>
      </c>
      <c r="K92" s="9"/>
    </row>
    <row r="93" spans="1:11" ht="32.1" customHeight="1">
      <c r="A93" s="9">
        <v>90</v>
      </c>
      <c r="B93" s="10" t="s">
        <v>216</v>
      </c>
      <c r="C93" s="10" t="s">
        <v>219</v>
      </c>
      <c r="D93" s="10" t="s">
        <v>220</v>
      </c>
      <c r="E93" s="12">
        <v>67.510000000000005</v>
      </c>
      <c r="F93" s="13">
        <f t="shared" si="3"/>
        <v>40.51</v>
      </c>
      <c r="G93" s="14">
        <v>71</v>
      </c>
      <c r="H93" s="13">
        <f t="shared" si="4"/>
        <v>28.4</v>
      </c>
      <c r="I93" s="13">
        <f t="shared" si="5"/>
        <v>68.91</v>
      </c>
      <c r="J93" s="16">
        <v>2</v>
      </c>
      <c r="K93" s="9"/>
    </row>
    <row r="94" spans="1:11" ht="32.1" customHeight="1">
      <c r="A94" s="9">
        <v>91</v>
      </c>
      <c r="B94" s="10" t="s">
        <v>216</v>
      </c>
      <c r="C94" s="10" t="s">
        <v>221</v>
      </c>
      <c r="D94" s="10" t="s">
        <v>222</v>
      </c>
      <c r="E94" s="12">
        <v>61.93</v>
      </c>
      <c r="F94" s="13">
        <f t="shared" si="3"/>
        <v>37.159999999999997</v>
      </c>
      <c r="G94" s="14">
        <v>71.5</v>
      </c>
      <c r="H94" s="13">
        <f t="shared" si="4"/>
        <v>28.6</v>
      </c>
      <c r="I94" s="13">
        <f t="shared" si="5"/>
        <v>65.760000000000005</v>
      </c>
      <c r="J94" s="16">
        <v>3</v>
      </c>
      <c r="K94" s="9"/>
    </row>
    <row r="95" spans="1:11" ht="32.1" customHeight="1">
      <c r="A95" s="9">
        <v>92</v>
      </c>
      <c r="B95" s="10" t="s">
        <v>216</v>
      </c>
      <c r="C95" s="10" t="s">
        <v>223</v>
      </c>
      <c r="D95" s="10" t="s">
        <v>224</v>
      </c>
      <c r="E95" s="12">
        <v>62.86</v>
      </c>
      <c r="F95" s="13">
        <f t="shared" si="3"/>
        <v>37.72</v>
      </c>
      <c r="G95" s="14">
        <v>68.33</v>
      </c>
      <c r="H95" s="13">
        <f t="shared" si="4"/>
        <v>27.33</v>
      </c>
      <c r="I95" s="13">
        <f t="shared" si="5"/>
        <v>65.05</v>
      </c>
      <c r="J95" s="16">
        <v>4</v>
      </c>
      <c r="K95" s="9"/>
    </row>
    <row r="96" spans="1:11" ht="32.1" customHeight="1">
      <c r="A96" s="9">
        <v>93</v>
      </c>
      <c r="B96" s="10" t="s">
        <v>216</v>
      </c>
      <c r="C96" s="10" t="s">
        <v>225</v>
      </c>
      <c r="D96" s="10" t="s">
        <v>226</v>
      </c>
      <c r="E96" s="12">
        <v>66.72</v>
      </c>
      <c r="F96" s="13">
        <f t="shared" si="3"/>
        <v>40.03</v>
      </c>
      <c r="G96" s="14">
        <v>61</v>
      </c>
      <c r="H96" s="13">
        <f t="shared" si="4"/>
        <v>24.4</v>
      </c>
      <c r="I96" s="13">
        <f t="shared" si="5"/>
        <v>64.430000000000007</v>
      </c>
      <c r="J96" s="16">
        <v>5</v>
      </c>
      <c r="K96" s="9"/>
    </row>
    <row r="97" spans="1:11" ht="32.1" customHeight="1">
      <c r="A97" s="9">
        <v>94</v>
      </c>
      <c r="B97" s="10" t="s">
        <v>216</v>
      </c>
      <c r="C97" s="10" t="s">
        <v>227</v>
      </c>
      <c r="D97" s="10" t="s">
        <v>228</v>
      </c>
      <c r="E97" s="12">
        <v>65.75</v>
      </c>
      <c r="F97" s="13">
        <f t="shared" si="3"/>
        <v>39.450000000000003</v>
      </c>
      <c r="G97" s="14">
        <v>0</v>
      </c>
      <c r="H97" s="13">
        <f t="shared" si="4"/>
        <v>0</v>
      </c>
      <c r="I97" s="13">
        <f t="shared" si="5"/>
        <v>39.450000000000003</v>
      </c>
      <c r="J97" s="16"/>
      <c r="K97" s="9" t="s">
        <v>101</v>
      </c>
    </row>
    <row r="98" spans="1:11" ht="32.1" customHeight="1">
      <c r="A98" s="9">
        <v>95</v>
      </c>
      <c r="B98" s="10" t="s">
        <v>229</v>
      </c>
      <c r="C98" s="10" t="s">
        <v>230</v>
      </c>
      <c r="D98" s="10" t="s">
        <v>231</v>
      </c>
      <c r="E98" s="12">
        <v>74.989999999999995</v>
      </c>
      <c r="F98" s="13">
        <f t="shared" si="3"/>
        <v>44.99</v>
      </c>
      <c r="G98" s="14">
        <v>84.67</v>
      </c>
      <c r="H98" s="13">
        <f t="shared" si="4"/>
        <v>33.869999999999997</v>
      </c>
      <c r="I98" s="13">
        <f t="shared" si="5"/>
        <v>78.86</v>
      </c>
      <c r="J98" s="16">
        <v>1</v>
      </c>
      <c r="K98" s="9"/>
    </row>
    <row r="99" spans="1:11" ht="32.1" customHeight="1">
      <c r="A99" s="9">
        <v>96</v>
      </c>
      <c r="B99" s="10" t="s">
        <v>229</v>
      </c>
      <c r="C99" s="10" t="s">
        <v>232</v>
      </c>
      <c r="D99" s="10" t="s">
        <v>233</v>
      </c>
      <c r="E99" s="12">
        <v>72.67</v>
      </c>
      <c r="F99" s="13">
        <f t="shared" si="3"/>
        <v>43.6</v>
      </c>
      <c r="G99" s="14">
        <v>79</v>
      </c>
      <c r="H99" s="13">
        <f t="shared" si="4"/>
        <v>31.6</v>
      </c>
      <c r="I99" s="13">
        <f t="shared" si="5"/>
        <v>75.2</v>
      </c>
      <c r="J99" s="16">
        <v>2</v>
      </c>
      <c r="K99" s="9"/>
    </row>
    <row r="100" spans="1:11" ht="32.1" customHeight="1">
      <c r="A100" s="9">
        <v>97</v>
      </c>
      <c r="B100" s="10" t="s">
        <v>229</v>
      </c>
      <c r="C100" s="10" t="s">
        <v>234</v>
      </c>
      <c r="D100" s="10" t="s">
        <v>235</v>
      </c>
      <c r="E100" s="12">
        <v>64.45</v>
      </c>
      <c r="F100" s="13">
        <f t="shared" si="3"/>
        <v>38.67</v>
      </c>
      <c r="G100" s="14">
        <v>66.17</v>
      </c>
      <c r="H100" s="13">
        <f t="shared" si="4"/>
        <v>26.47</v>
      </c>
      <c r="I100" s="13">
        <f t="shared" si="5"/>
        <v>65.14</v>
      </c>
      <c r="J100" s="16">
        <v>3</v>
      </c>
      <c r="K100" s="9"/>
    </row>
    <row r="101" spans="1:11" ht="32.1" customHeight="1">
      <c r="A101" s="9">
        <v>98</v>
      </c>
      <c r="B101" s="10" t="s">
        <v>229</v>
      </c>
      <c r="C101" s="10" t="s">
        <v>236</v>
      </c>
      <c r="D101" s="10" t="s">
        <v>237</v>
      </c>
      <c r="E101" s="12">
        <v>61.32</v>
      </c>
      <c r="F101" s="13">
        <f t="shared" si="3"/>
        <v>36.79</v>
      </c>
      <c r="G101" s="14">
        <v>68.5</v>
      </c>
      <c r="H101" s="13">
        <f t="shared" si="4"/>
        <v>27.4</v>
      </c>
      <c r="I101" s="13">
        <f t="shared" si="5"/>
        <v>64.19</v>
      </c>
      <c r="J101" s="16">
        <v>4</v>
      </c>
      <c r="K101" s="9"/>
    </row>
    <row r="102" spans="1:11" ht="32.1" customHeight="1">
      <c r="A102" s="9">
        <v>99</v>
      </c>
      <c r="B102" s="10" t="s">
        <v>229</v>
      </c>
      <c r="C102" s="10" t="s">
        <v>238</v>
      </c>
      <c r="D102" s="10" t="s">
        <v>239</v>
      </c>
      <c r="E102" s="12">
        <v>61.4</v>
      </c>
      <c r="F102" s="13">
        <f t="shared" si="3"/>
        <v>36.840000000000003</v>
      </c>
      <c r="G102" s="14">
        <v>68.17</v>
      </c>
      <c r="H102" s="13">
        <f t="shared" si="4"/>
        <v>27.27</v>
      </c>
      <c r="I102" s="13">
        <f t="shared" si="5"/>
        <v>64.11</v>
      </c>
      <c r="J102" s="16">
        <v>5</v>
      </c>
      <c r="K102" s="9"/>
    </row>
    <row r="103" spans="1:11" ht="32.1" customHeight="1">
      <c r="A103" s="9">
        <v>100</v>
      </c>
      <c r="B103" s="10" t="s">
        <v>240</v>
      </c>
      <c r="C103" s="10" t="s">
        <v>241</v>
      </c>
      <c r="D103" s="10" t="s">
        <v>242</v>
      </c>
      <c r="E103" s="12">
        <v>81.39</v>
      </c>
      <c r="F103" s="13">
        <f t="shared" si="3"/>
        <v>48.83</v>
      </c>
      <c r="G103" s="14">
        <v>83.67</v>
      </c>
      <c r="H103" s="13">
        <f t="shared" si="4"/>
        <v>33.47</v>
      </c>
      <c r="I103" s="13">
        <f t="shared" si="5"/>
        <v>82.3</v>
      </c>
      <c r="J103" s="16">
        <v>1</v>
      </c>
      <c r="K103" s="9"/>
    </row>
    <row r="104" spans="1:11" ht="32.1" customHeight="1">
      <c r="A104" s="9">
        <v>101</v>
      </c>
      <c r="B104" s="10" t="s">
        <v>240</v>
      </c>
      <c r="C104" s="10" t="s">
        <v>243</v>
      </c>
      <c r="D104" s="10" t="s">
        <v>244</v>
      </c>
      <c r="E104" s="12">
        <v>80.349999999999994</v>
      </c>
      <c r="F104" s="13">
        <f t="shared" si="3"/>
        <v>48.21</v>
      </c>
      <c r="G104" s="14">
        <v>82.33</v>
      </c>
      <c r="H104" s="13">
        <f t="shared" si="4"/>
        <v>32.93</v>
      </c>
      <c r="I104" s="13">
        <f t="shared" si="5"/>
        <v>81.14</v>
      </c>
      <c r="J104" s="16">
        <v>2</v>
      </c>
      <c r="K104" s="9"/>
    </row>
    <row r="105" spans="1:11" ht="32.1" customHeight="1">
      <c r="A105" s="9">
        <v>102</v>
      </c>
      <c r="B105" s="10" t="s">
        <v>240</v>
      </c>
      <c r="C105" s="10" t="s">
        <v>245</v>
      </c>
      <c r="D105" s="10" t="s">
        <v>246</v>
      </c>
      <c r="E105" s="12">
        <v>77.03</v>
      </c>
      <c r="F105" s="13">
        <f t="shared" si="3"/>
        <v>46.22</v>
      </c>
      <c r="G105" s="14">
        <v>77</v>
      </c>
      <c r="H105" s="13">
        <f t="shared" si="4"/>
        <v>30.8</v>
      </c>
      <c r="I105" s="13">
        <f t="shared" si="5"/>
        <v>77.02</v>
      </c>
      <c r="J105" s="16">
        <v>3</v>
      </c>
      <c r="K105" s="9"/>
    </row>
    <row r="106" spans="1:11" ht="32.1" customHeight="1">
      <c r="A106" s="9">
        <v>103</v>
      </c>
      <c r="B106" s="10" t="s">
        <v>240</v>
      </c>
      <c r="C106" s="10" t="s">
        <v>247</v>
      </c>
      <c r="D106" s="10" t="s">
        <v>248</v>
      </c>
      <c r="E106" s="12">
        <v>70.11</v>
      </c>
      <c r="F106" s="13">
        <f t="shared" si="3"/>
        <v>42.07</v>
      </c>
      <c r="G106" s="14">
        <v>86.17</v>
      </c>
      <c r="H106" s="13">
        <f t="shared" si="4"/>
        <v>34.47</v>
      </c>
      <c r="I106" s="13">
        <f t="shared" si="5"/>
        <v>76.540000000000006</v>
      </c>
      <c r="J106" s="16">
        <v>4</v>
      </c>
      <c r="K106" s="9"/>
    </row>
    <row r="107" spans="1:11" ht="32.1" customHeight="1">
      <c r="A107" s="9">
        <v>104</v>
      </c>
      <c r="B107" s="10" t="s">
        <v>240</v>
      </c>
      <c r="C107" s="10" t="s">
        <v>249</v>
      </c>
      <c r="D107" s="10" t="s">
        <v>250</v>
      </c>
      <c r="E107" s="12">
        <v>78.45</v>
      </c>
      <c r="F107" s="13">
        <f t="shared" si="3"/>
        <v>47.07</v>
      </c>
      <c r="G107" s="14">
        <v>70</v>
      </c>
      <c r="H107" s="13">
        <f t="shared" si="4"/>
        <v>28</v>
      </c>
      <c r="I107" s="13">
        <f t="shared" si="5"/>
        <v>75.069999999999993</v>
      </c>
      <c r="J107" s="16">
        <v>5</v>
      </c>
      <c r="K107" s="9"/>
    </row>
    <row r="108" spans="1:11" ht="32.1" customHeight="1">
      <c r="A108" s="9">
        <v>105</v>
      </c>
      <c r="B108" s="10" t="s">
        <v>240</v>
      </c>
      <c r="C108" s="10" t="s">
        <v>251</v>
      </c>
      <c r="D108" s="10" t="s">
        <v>252</v>
      </c>
      <c r="E108" s="12">
        <v>75.75</v>
      </c>
      <c r="F108" s="13">
        <f t="shared" si="3"/>
        <v>45.45</v>
      </c>
      <c r="G108" s="14">
        <v>73.83</v>
      </c>
      <c r="H108" s="13">
        <f t="shared" si="4"/>
        <v>29.53</v>
      </c>
      <c r="I108" s="13">
        <f t="shared" si="5"/>
        <v>74.98</v>
      </c>
      <c r="J108" s="16">
        <v>6</v>
      </c>
      <c r="K108" s="9"/>
    </row>
    <row r="109" spans="1:11" ht="32.1" customHeight="1">
      <c r="A109" s="9">
        <v>106</v>
      </c>
      <c r="B109" s="10" t="s">
        <v>240</v>
      </c>
      <c r="C109" s="10" t="s">
        <v>253</v>
      </c>
      <c r="D109" s="10" t="s">
        <v>254</v>
      </c>
      <c r="E109" s="12">
        <v>74.73</v>
      </c>
      <c r="F109" s="13">
        <f t="shared" si="3"/>
        <v>44.84</v>
      </c>
      <c r="G109" s="14">
        <v>75.33</v>
      </c>
      <c r="H109" s="13">
        <f t="shared" si="4"/>
        <v>30.13</v>
      </c>
      <c r="I109" s="13">
        <f t="shared" si="5"/>
        <v>74.97</v>
      </c>
      <c r="J109" s="16">
        <v>7</v>
      </c>
      <c r="K109" s="9"/>
    </row>
    <row r="110" spans="1:11" ht="32.1" customHeight="1">
      <c r="A110" s="9">
        <v>107</v>
      </c>
      <c r="B110" s="10" t="s">
        <v>240</v>
      </c>
      <c r="C110" s="10" t="s">
        <v>255</v>
      </c>
      <c r="D110" s="10" t="s">
        <v>256</v>
      </c>
      <c r="E110" s="12">
        <v>73.48</v>
      </c>
      <c r="F110" s="13">
        <f t="shared" si="3"/>
        <v>44.09</v>
      </c>
      <c r="G110" s="14">
        <v>75.83</v>
      </c>
      <c r="H110" s="13">
        <f t="shared" si="4"/>
        <v>30.33</v>
      </c>
      <c r="I110" s="13">
        <f t="shared" si="5"/>
        <v>74.42</v>
      </c>
      <c r="J110" s="16">
        <v>8</v>
      </c>
      <c r="K110" s="9"/>
    </row>
    <row r="111" spans="1:11" ht="32.1" customHeight="1">
      <c r="A111" s="9">
        <v>108</v>
      </c>
      <c r="B111" s="10" t="s">
        <v>240</v>
      </c>
      <c r="C111" s="10" t="s">
        <v>257</v>
      </c>
      <c r="D111" s="10" t="s">
        <v>258</v>
      </c>
      <c r="E111" s="12">
        <v>74.11</v>
      </c>
      <c r="F111" s="13">
        <f t="shared" si="3"/>
        <v>44.47</v>
      </c>
      <c r="G111" s="14">
        <v>74.67</v>
      </c>
      <c r="H111" s="13">
        <f t="shared" si="4"/>
        <v>29.87</v>
      </c>
      <c r="I111" s="13">
        <f t="shared" si="5"/>
        <v>74.34</v>
      </c>
      <c r="J111" s="16">
        <v>9</v>
      </c>
      <c r="K111" s="9"/>
    </row>
    <row r="112" spans="1:11" ht="32.1" customHeight="1">
      <c r="A112" s="9">
        <v>109</v>
      </c>
      <c r="B112" s="10" t="s">
        <v>240</v>
      </c>
      <c r="C112" s="10" t="s">
        <v>259</v>
      </c>
      <c r="D112" s="10" t="s">
        <v>260</v>
      </c>
      <c r="E112" s="12">
        <v>69.19</v>
      </c>
      <c r="F112" s="13">
        <f t="shared" si="3"/>
        <v>41.51</v>
      </c>
      <c r="G112" s="14">
        <v>82</v>
      </c>
      <c r="H112" s="13">
        <f t="shared" si="4"/>
        <v>32.799999999999997</v>
      </c>
      <c r="I112" s="13">
        <f t="shared" si="5"/>
        <v>74.31</v>
      </c>
      <c r="J112" s="16">
        <v>10</v>
      </c>
      <c r="K112" s="9"/>
    </row>
    <row r="113" spans="1:11" ht="32.1" customHeight="1">
      <c r="A113" s="9">
        <v>110</v>
      </c>
      <c r="B113" s="10" t="s">
        <v>240</v>
      </c>
      <c r="C113" s="10" t="s">
        <v>261</v>
      </c>
      <c r="D113" s="10" t="s">
        <v>262</v>
      </c>
      <c r="E113" s="12">
        <v>69.760000000000005</v>
      </c>
      <c r="F113" s="13">
        <f t="shared" si="3"/>
        <v>41.86</v>
      </c>
      <c r="G113" s="14">
        <v>80.67</v>
      </c>
      <c r="H113" s="13">
        <f t="shared" si="4"/>
        <v>32.270000000000003</v>
      </c>
      <c r="I113" s="13">
        <f t="shared" si="5"/>
        <v>74.13</v>
      </c>
      <c r="J113" s="16">
        <v>11</v>
      </c>
      <c r="K113" s="9"/>
    </row>
    <row r="114" spans="1:11" ht="32.1" customHeight="1">
      <c r="A114" s="9">
        <v>111</v>
      </c>
      <c r="B114" s="10" t="s">
        <v>240</v>
      </c>
      <c r="C114" s="10" t="s">
        <v>263</v>
      </c>
      <c r="D114" s="10" t="s">
        <v>264</v>
      </c>
      <c r="E114" s="12">
        <v>73.989999999999995</v>
      </c>
      <c r="F114" s="13">
        <f t="shared" si="3"/>
        <v>44.39</v>
      </c>
      <c r="G114" s="14">
        <v>72.17</v>
      </c>
      <c r="H114" s="13">
        <f t="shared" si="4"/>
        <v>28.87</v>
      </c>
      <c r="I114" s="13">
        <f t="shared" si="5"/>
        <v>73.260000000000005</v>
      </c>
      <c r="J114" s="16">
        <v>12</v>
      </c>
      <c r="K114" s="9"/>
    </row>
    <row r="115" spans="1:11" ht="32.1" customHeight="1">
      <c r="A115" s="9">
        <v>112</v>
      </c>
      <c r="B115" s="10" t="s">
        <v>240</v>
      </c>
      <c r="C115" s="10" t="s">
        <v>265</v>
      </c>
      <c r="D115" s="10" t="s">
        <v>266</v>
      </c>
      <c r="E115" s="12">
        <v>72.930000000000007</v>
      </c>
      <c r="F115" s="13">
        <f t="shared" si="3"/>
        <v>43.76</v>
      </c>
      <c r="G115" s="14">
        <v>73.17</v>
      </c>
      <c r="H115" s="13">
        <f t="shared" si="4"/>
        <v>29.27</v>
      </c>
      <c r="I115" s="13">
        <f t="shared" si="5"/>
        <v>73.03</v>
      </c>
      <c r="J115" s="16">
        <v>13</v>
      </c>
      <c r="K115" s="9"/>
    </row>
    <row r="116" spans="1:11" ht="32.1" customHeight="1">
      <c r="A116" s="9">
        <v>113</v>
      </c>
      <c r="B116" s="10" t="s">
        <v>240</v>
      </c>
      <c r="C116" s="10" t="s">
        <v>267</v>
      </c>
      <c r="D116" s="10" t="s">
        <v>268</v>
      </c>
      <c r="E116" s="12">
        <v>69.36</v>
      </c>
      <c r="F116" s="13">
        <f t="shared" si="3"/>
        <v>41.62</v>
      </c>
      <c r="G116" s="14">
        <v>76.33</v>
      </c>
      <c r="H116" s="13">
        <f t="shared" si="4"/>
        <v>30.53</v>
      </c>
      <c r="I116" s="13">
        <f t="shared" si="5"/>
        <v>72.150000000000006</v>
      </c>
      <c r="J116" s="16">
        <v>14</v>
      </c>
      <c r="K116" s="9"/>
    </row>
    <row r="117" spans="1:11" ht="32.1" customHeight="1">
      <c r="A117" s="9">
        <v>114</v>
      </c>
      <c r="B117" s="10" t="s">
        <v>240</v>
      </c>
      <c r="C117" s="10" t="s">
        <v>269</v>
      </c>
      <c r="D117" s="10" t="s">
        <v>270</v>
      </c>
      <c r="E117" s="12">
        <v>69.73</v>
      </c>
      <c r="F117" s="13">
        <f t="shared" si="3"/>
        <v>41.84</v>
      </c>
      <c r="G117" s="14">
        <v>74.33</v>
      </c>
      <c r="H117" s="13">
        <f t="shared" si="4"/>
        <v>29.73</v>
      </c>
      <c r="I117" s="13">
        <f t="shared" si="5"/>
        <v>71.569999999999993</v>
      </c>
      <c r="J117" s="16">
        <v>15</v>
      </c>
      <c r="K117" s="9"/>
    </row>
    <row r="118" spans="1:11" ht="32.1" customHeight="1">
      <c r="A118" s="9">
        <v>115</v>
      </c>
      <c r="B118" s="10" t="s">
        <v>240</v>
      </c>
      <c r="C118" s="10" t="s">
        <v>271</v>
      </c>
      <c r="D118" s="10" t="s">
        <v>272</v>
      </c>
      <c r="E118" s="12">
        <v>70.430000000000007</v>
      </c>
      <c r="F118" s="13">
        <f t="shared" si="3"/>
        <v>42.26</v>
      </c>
      <c r="G118" s="14">
        <v>71.17</v>
      </c>
      <c r="H118" s="13">
        <f t="shared" si="4"/>
        <v>28.47</v>
      </c>
      <c r="I118" s="13">
        <f t="shared" si="5"/>
        <v>70.73</v>
      </c>
      <c r="J118" s="16">
        <v>16</v>
      </c>
      <c r="K118" s="9"/>
    </row>
    <row r="119" spans="1:11" ht="32.1" customHeight="1">
      <c r="A119" s="9">
        <v>116</v>
      </c>
      <c r="B119" s="10" t="s">
        <v>240</v>
      </c>
      <c r="C119" s="10" t="s">
        <v>273</v>
      </c>
      <c r="D119" s="10" t="s">
        <v>274</v>
      </c>
      <c r="E119" s="12">
        <v>68.760000000000005</v>
      </c>
      <c r="F119" s="13">
        <f t="shared" si="3"/>
        <v>41.26</v>
      </c>
      <c r="G119" s="14">
        <v>72.5</v>
      </c>
      <c r="H119" s="13">
        <f t="shared" si="4"/>
        <v>29</v>
      </c>
      <c r="I119" s="13">
        <f t="shared" si="5"/>
        <v>70.260000000000005</v>
      </c>
      <c r="J119" s="16">
        <v>17</v>
      </c>
      <c r="K119" s="9"/>
    </row>
    <row r="120" spans="1:11" ht="32.1" customHeight="1">
      <c r="A120" s="9">
        <v>117</v>
      </c>
      <c r="B120" s="10" t="s">
        <v>240</v>
      </c>
      <c r="C120" s="10" t="s">
        <v>275</v>
      </c>
      <c r="D120" s="10" t="s">
        <v>276</v>
      </c>
      <c r="E120" s="12">
        <v>68.95</v>
      </c>
      <c r="F120" s="13">
        <f t="shared" si="3"/>
        <v>41.37</v>
      </c>
      <c r="G120" s="14">
        <v>70.67</v>
      </c>
      <c r="H120" s="13">
        <f t="shared" si="4"/>
        <v>28.27</v>
      </c>
      <c r="I120" s="13">
        <f t="shared" si="5"/>
        <v>69.64</v>
      </c>
      <c r="J120" s="16">
        <v>18</v>
      </c>
      <c r="K120" s="9"/>
    </row>
    <row r="121" spans="1:11" ht="32.1" customHeight="1">
      <c r="A121" s="9">
        <v>118</v>
      </c>
      <c r="B121" s="10" t="s">
        <v>277</v>
      </c>
      <c r="C121" s="10" t="s">
        <v>278</v>
      </c>
      <c r="D121" s="11" t="s">
        <v>279</v>
      </c>
      <c r="E121" s="12">
        <v>85.01</v>
      </c>
      <c r="F121" s="13">
        <f t="shared" si="3"/>
        <v>51.01</v>
      </c>
      <c r="G121" s="14">
        <v>77.83</v>
      </c>
      <c r="H121" s="13">
        <f t="shared" si="4"/>
        <v>31.13</v>
      </c>
      <c r="I121" s="13">
        <f t="shared" si="5"/>
        <v>82.14</v>
      </c>
      <c r="J121" s="16">
        <v>1</v>
      </c>
      <c r="K121" s="9"/>
    </row>
    <row r="122" spans="1:11" ht="32.1" customHeight="1">
      <c r="A122" s="9">
        <v>119</v>
      </c>
      <c r="B122" s="10" t="s">
        <v>277</v>
      </c>
      <c r="C122" s="10" t="s">
        <v>280</v>
      </c>
      <c r="D122" s="11" t="s">
        <v>281</v>
      </c>
      <c r="E122" s="12">
        <v>79.36</v>
      </c>
      <c r="F122" s="13">
        <f t="shared" si="3"/>
        <v>47.62</v>
      </c>
      <c r="G122" s="14">
        <v>82.5</v>
      </c>
      <c r="H122" s="13">
        <f t="shared" si="4"/>
        <v>33</v>
      </c>
      <c r="I122" s="13">
        <f t="shared" si="5"/>
        <v>80.62</v>
      </c>
      <c r="J122" s="16">
        <v>2</v>
      </c>
      <c r="K122" s="9"/>
    </row>
    <row r="123" spans="1:11" ht="32.1" customHeight="1">
      <c r="A123" s="9">
        <v>120</v>
      </c>
      <c r="B123" s="10" t="s">
        <v>277</v>
      </c>
      <c r="C123" s="10" t="s">
        <v>282</v>
      </c>
      <c r="D123" s="11" t="s">
        <v>283</v>
      </c>
      <c r="E123" s="12">
        <v>79.069999999999993</v>
      </c>
      <c r="F123" s="13">
        <f t="shared" si="3"/>
        <v>47.44</v>
      </c>
      <c r="G123" s="14">
        <v>81.5</v>
      </c>
      <c r="H123" s="13">
        <f t="shared" si="4"/>
        <v>32.6</v>
      </c>
      <c r="I123" s="13">
        <f t="shared" si="5"/>
        <v>80.040000000000006</v>
      </c>
      <c r="J123" s="16">
        <v>3</v>
      </c>
      <c r="K123" s="9"/>
    </row>
    <row r="124" spans="1:11" ht="32.1" customHeight="1">
      <c r="A124" s="9">
        <v>121</v>
      </c>
      <c r="B124" s="10" t="s">
        <v>277</v>
      </c>
      <c r="C124" s="10" t="s">
        <v>284</v>
      </c>
      <c r="D124" s="11" t="s">
        <v>285</v>
      </c>
      <c r="E124" s="12">
        <v>77.22</v>
      </c>
      <c r="F124" s="13">
        <f t="shared" si="3"/>
        <v>46.33</v>
      </c>
      <c r="G124" s="14">
        <v>81.760000000000005</v>
      </c>
      <c r="H124" s="13">
        <f t="shared" si="4"/>
        <v>32.700000000000003</v>
      </c>
      <c r="I124" s="13">
        <f t="shared" si="5"/>
        <v>79.03</v>
      </c>
      <c r="J124" s="16">
        <v>4</v>
      </c>
      <c r="K124" s="9"/>
    </row>
    <row r="125" spans="1:11" ht="32.1" customHeight="1">
      <c r="A125" s="9">
        <v>122</v>
      </c>
      <c r="B125" s="10" t="s">
        <v>277</v>
      </c>
      <c r="C125" s="10" t="s">
        <v>286</v>
      </c>
      <c r="D125" s="11" t="s">
        <v>287</v>
      </c>
      <c r="E125" s="12">
        <v>77.8</v>
      </c>
      <c r="F125" s="13">
        <f t="shared" si="3"/>
        <v>46.68</v>
      </c>
      <c r="G125" s="14">
        <v>80.260000000000005</v>
      </c>
      <c r="H125" s="13">
        <f t="shared" si="4"/>
        <v>32.1</v>
      </c>
      <c r="I125" s="13">
        <f t="shared" si="5"/>
        <v>78.78</v>
      </c>
      <c r="J125" s="16">
        <v>5</v>
      </c>
      <c r="K125" s="9"/>
    </row>
    <row r="126" spans="1:11" ht="32.1" customHeight="1">
      <c r="A126" s="9">
        <v>123</v>
      </c>
      <c r="B126" s="10" t="s">
        <v>277</v>
      </c>
      <c r="C126" s="10" t="s">
        <v>288</v>
      </c>
      <c r="D126" s="11" t="s">
        <v>289</v>
      </c>
      <c r="E126" s="12">
        <v>83.31</v>
      </c>
      <c r="F126" s="13">
        <f t="shared" si="3"/>
        <v>49.99</v>
      </c>
      <c r="G126" s="14">
        <v>71.83</v>
      </c>
      <c r="H126" s="13">
        <f t="shared" si="4"/>
        <v>28.73</v>
      </c>
      <c r="I126" s="13">
        <f t="shared" si="5"/>
        <v>78.72</v>
      </c>
      <c r="J126" s="16">
        <v>6</v>
      </c>
      <c r="K126" s="9"/>
    </row>
    <row r="127" spans="1:11" ht="32.1" customHeight="1">
      <c r="A127" s="9">
        <v>124</v>
      </c>
      <c r="B127" s="10" t="s">
        <v>277</v>
      </c>
      <c r="C127" s="10" t="s">
        <v>290</v>
      </c>
      <c r="D127" s="11" t="s">
        <v>291</v>
      </c>
      <c r="E127" s="12">
        <v>75.19</v>
      </c>
      <c r="F127" s="13">
        <f t="shared" si="3"/>
        <v>45.11</v>
      </c>
      <c r="G127" s="14">
        <v>84</v>
      </c>
      <c r="H127" s="13">
        <f t="shared" si="4"/>
        <v>33.6</v>
      </c>
      <c r="I127" s="13">
        <f t="shared" si="5"/>
        <v>78.709999999999994</v>
      </c>
      <c r="J127" s="16">
        <v>7</v>
      </c>
      <c r="K127" s="9"/>
    </row>
    <row r="128" spans="1:11" ht="32.1" customHeight="1">
      <c r="A128" s="9">
        <v>125</v>
      </c>
      <c r="B128" s="10" t="s">
        <v>277</v>
      </c>
      <c r="C128" s="10" t="s">
        <v>292</v>
      </c>
      <c r="D128" s="11" t="s">
        <v>293</v>
      </c>
      <c r="E128" s="12">
        <v>80.23</v>
      </c>
      <c r="F128" s="13">
        <f t="shared" si="3"/>
        <v>48.14</v>
      </c>
      <c r="G128" s="14">
        <v>76.34</v>
      </c>
      <c r="H128" s="13">
        <f t="shared" si="4"/>
        <v>30.54</v>
      </c>
      <c r="I128" s="13">
        <f t="shared" si="5"/>
        <v>78.680000000000007</v>
      </c>
      <c r="J128" s="16">
        <v>8</v>
      </c>
      <c r="K128" s="9"/>
    </row>
    <row r="129" spans="1:11" ht="32.1" customHeight="1">
      <c r="A129" s="9">
        <v>126</v>
      </c>
      <c r="B129" s="10" t="s">
        <v>277</v>
      </c>
      <c r="C129" s="10" t="s">
        <v>294</v>
      </c>
      <c r="D129" s="11" t="s">
        <v>295</v>
      </c>
      <c r="E129" s="12">
        <v>82.58</v>
      </c>
      <c r="F129" s="13">
        <f t="shared" si="3"/>
        <v>49.55</v>
      </c>
      <c r="G129" s="14">
        <v>72.67</v>
      </c>
      <c r="H129" s="13">
        <f t="shared" si="4"/>
        <v>29.07</v>
      </c>
      <c r="I129" s="13">
        <f t="shared" si="5"/>
        <v>78.62</v>
      </c>
      <c r="J129" s="16">
        <v>9</v>
      </c>
      <c r="K129" s="9"/>
    </row>
    <row r="130" spans="1:11" ht="32.1" customHeight="1">
      <c r="A130" s="9">
        <v>127</v>
      </c>
      <c r="B130" s="10" t="s">
        <v>277</v>
      </c>
      <c r="C130" s="10" t="s">
        <v>296</v>
      </c>
      <c r="D130" s="11" t="s">
        <v>297</v>
      </c>
      <c r="E130" s="12">
        <v>80.05</v>
      </c>
      <c r="F130" s="13">
        <f t="shared" si="3"/>
        <v>48.03</v>
      </c>
      <c r="G130" s="14">
        <v>76.16</v>
      </c>
      <c r="H130" s="13">
        <f t="shared" si="4"/>
        <v>30.46</v>
      </c>
      <c r="I130" s="13">
        <f t="shared" si="5"/>
        <v>78.489999999999995</v>
      </c>
      <c r="J130" s="16">
        <v>10</v>
      </c>
      <c r="K130" s="9"/>
    </row>
    <row r="131" spans="1:11" ht="32.1" customHeight="1">
      <c r="A131" s="9">
        <v>128</v>
      </c>
      <c r="B131" s="10" t="s">
        <v>277</v>
      </c>
      <c r="C131" s="10" t="s">
        <v>298</v>
      </c>
      <c r="D131" s="11" t="s">
        <v>299</v>
      </c>
      <c r="E131" s="12">
        <v>81.41</v>
      </c>
      <c r="F131" s="13">
        <f t="shared" si="3"/>
        <v>48.85</v>
      </c>
      <c r="G131" s="14">
        <v>72.16</v>
      </c>
      <c r="H131" s="13">
        <f t="shared" si="4"/>
        <v>28.86</v>
      </c>
      <c r="I131" s="13">
        <f t="shared" si="5"/>
        <v>77.709999999999994</v>
      </c>
      <c r="J131" s="16">
        <v>11</v>
      </c>
      <c r="K131" s="9"/>
    </row>
    <row r="132" spans="1:11" ht="32.1" customHeight="1">
      <c r="A132" s="9">
        <v>129</v>
      </c>
      <c r="B132" s="10" t="s">
        <v>277</v>
      </c>
      <c r="C132" s="10" t="s">
        <v>300</v>
      </c>
      <c r="D132" s="11" t="s">
        <v>301</v>
      </c>
      <c r="E132" s="12">
        <v>76.42</v>
      </c>
      <c r="F132" s="13">
        <f t="shared" ref="F132:F195" si="6">E132*0.6</f>
        <v>45.85</v>
      </c>
      <c r="G132" s="14">
        <v>79.13</v>
      </c>
      <c r="H132" s="13">
        <f t="shared" ref="H132:H195" si="7">G132*0.4</f>
        <v>31.65</v>
      </c>
      <c r="I132" s="13">
        <f t="shared" ref="I132:I195" si="8">F132+H132</f>
        <v>77.5</v>
      </c>
      <c r="J132" s="16">
        <v>12</v>
      </c>
      <c r="K132" s="9"/>
    </row>
    <row r="133" spans="1:11" ht="32.1" customHeight="1">
      <c r="A133" s="9">
        <v>130</v>
      </c>
      <c r="B133" s="10" t="s">
        <v>277</v>
      </c>
      <c r="C133" s="10" t="s">
        <v>302</v>
      </c>
      <c r="D133" s="11" t="s">
        <v>303</v>
      </c>
      <c r="E133" s="12">
        <v>76.31</v>
      </c>
      <c r="F133" s="13">
        <f t="shared" si="6"/>
        <v>45.79</v>
      </c>
      <c r="G133" s="14">
        <v>79.23</v>
      </c>
      <c r="H133" s="13">
        <f t="shared" si="7"/>
        <v>31.69</v>
      </c>
      <c r="I133" s="13">
        <f t="shared" si="8"/>
        <v>77.48</v>
      </c>
      <c r="J133" s="16">
        <v>13</v>
      </c>
      <c r="K133" s="9"/>
    </row>
    <row r="134" spans="1:11" ht="32.1" customHeight="1">
      <c r="A134" s="9">
        <v>131</v>
      </c>
      <c r="B134" s="10" t="s">
        <v>277</v>
      </c>
      <c r="C134" s="10" t="s">
        <v>304</v>
      </c>
      <c r="D134" s="11" t="s">
        <v>305</v>
      </c>
      <c r="E134" s="12">
        <v>75.08</v>
      </c>
      <c r="F134" s="13">
        <f t="shared" si="6"/>
        <v>45.05</v>
      </c>
      <c r="G134" s="14">
        <v>80.17</v>
      </c>
      <c r="H134" s="13">
        <f t="shared" si="7"/>
        <v>32.07</v>
      </c>
      <c r="I134" s="13">
        <f t="shared" si="8"/>
        <v>77.12</v>
      </c>
      <c r="J134" s="16">
        <v>14</v>
      </c>
      <c r="K134" s="9"/>
    </row>
    <row r="135" spans="1:11" ht="32.1" customHeight="1">
      <c r="A135" s="9">
        <v>132</v>
      </c>
      <c r="B135" s="10" t="s">
        <v>277</v>
      </c>
      <c r="C135" s="10" t="s">
        <v>306</v>
      </c>
      <c r="D135" s="11" t="s">
        <v>307</v>
      </c>
      <c r="E135" s="12">
        <v>79.38</v>
      </c>
      <c r="F135" s="13">
        <f t="shared" si="6"/>
        <v>47.63</v>
      </c>
      <c r="G135" s="14">
        <v>73.5</v>
      </c>
      <c r="H135" s="13">
        <f t="shared" si="7"/>
        <v>29.4</v>
      </c>
      <c r="I135" s="13">
        <f t="shared" si="8"/>
        <v>77.03</v>
      </c>
      <c r="J135" s="16">
        <v>15</v>
      </c>
      <c r="K135" s="9"/>
    </row>
    <row r="136" spans="1:11" ht="32.1" customHeight="1">
      <c r="A136" s="9">
        <v>133</v>
      </c>
      <c r="B136" s="10" t="s">
        <v>277</v>
      </c>
      <c r="C136" s="10" t="s">
        <v>308</v>
      </c>
      <c r="D136" s="11" t="s">
        <v>309</v>
      </c>
      <c r="E136" s="12">
        <v>78.88</v>
      </c>
      <c r="F136" s="13">
        <f t="shared" si="6"/>
        <v>47.33</v>
      </c>
      <c r="G136" s="14">
        <v>73.83</v>
      </c>
      <c r="H136" s="13">
        <f t="shared" si="7"/>
        <v>29.53</v>
      </c>
      <c r="I136" s="13">
        <f t="shared" si="8"/>
        <v>76.86</v>
      </c>
      <c r="J136" s="16">
        <v>16</v>
      </c>
      <c r="K136" s="9"/>
    </row>
    <row r="137" spans="1:11" ht="32.1" customHeight="1">
      <c r="A137" s="9">
        <v>134</v>
      </c>
      <c r="B137" s="10" t="s">
        <v>277</v>
      </c>
      <c r="C137" s="10" t="s">
        <v>310</v>
      </c>
      <c r="D137" s="11" t="s">
        <v>311</v>
      </c>
      <c r="E137" s="12">
        <v>76.56</v>
      </c>
      <c r="F137" s="13">
        <f t="shared" si="6"/>
        <v>45.94</v>
      </c>
      <c r="G137" s="14">
        <v>76.66</v>
      </c>
      <c r="H137" s="13">
        <f t="shared" si="7"/>
        <v>30.66</v>
      </c>
      <c r="I137" s="13">
        <f t="shared" si="8"/>
        <v>76.599999999999994</v>
      </c>
      <c r="J137" s="16">
        <v>17</v>
      </c>
      <c r="K137" s="9"/>
    </row>
    <row r="138" spans="1:11" ht="32.1" customHeight="1">
      <c r="A138" s="9">
        <v>135</v>
      </c>
      <c r="B138" s="10" t="s">
        <v>277</v>
      </c>
      <c r="C138" s="10" t="s">
        <v>312</v>
      </c>
      <c r="D138" s="11" t="s">
        <v>313</v>
      </c>
      <c r="E138" s="12">
        <v>79.56</v>
      </c>
      <c r="F138" s="13">
        <f t="shared" si="6"/>
        <v>47.74</v>
      </c>
      <c r="G138" s="14">
        <v>72</v>
      </c>
      <c r="H138" s="13">
        <f t="shared" si="7"/>
        <v>28.8</v>
      </c>
      <c r="I138" s="13">
        <f t="shared" si="8"/>
        <v>76.540000000000006</v>
      </c>
      <c r="J138" s="16">
        <v>18</v>
      </c>
      <c r="K138" s="9"/>
    </row>
    <row r="139" spans="1:11" ht="32.1" customHeight="1">
      <c r="A139" s="9">
        <v>136</v>
      </c>
      <c r="B139" s="10" t="s">
        <v>277</v>
      </c>
      <c r="C139" s="10" t="s">
        <v>314</v>
      </c>
      <c r="D139" s="11" t="s">
        <v>315</v>
      </c>
      <c r="E139" s="12">
        <v>76.55</v>
      </c>
      <c r="F139" s="13">
        <f t="shared" si="6"/>
        <v>45.93</v>
      </c>
      <c r="G139" s="14">
        <v>76.34</v>
      </c>
      <c r="H139" s="13">
        <f t="shared" si="7"/>
        <v>30.54</v>
      </c>
      <c r="I139" s="13">
        <f t="shared" si="8"/>
        <v>76.47</v>
      </c>
      <c r="J139" s="16">
        <v>19</v>
      </c>
      <c r="K139" s="9"/>
    </row>
    <row r="140" spans="1:11" ht="32.1" customHeight="1">
      <c r="A140" s="9">
        <v>137</v>
      </c>
      <c r="B140" s="10" t="s">
        <v>277</v>
      </c>
      <c r="C140" s="10" t="s">
        <v>316</v>
      </c>
      <c r="D140" s="11" t="s">
        <v>317</v>
      </c>
      <c r="E140" s="12">
        <v>75.069999999999993</v>
      </c>
      <c r="F140" s="13">
        <f t="shared" si="6"/>
        <v>45.04</v>
      </c>
      <c r="G140" s="14">
        <v>78.17</v>
      </c>
      <c r="H140" s="13">
        <f t="shared" si="7"/>
        <v>31.27</v>
      </c>
      <c r="I140" s="13">
        <f t="shared" si="8"/>
        <v>76.31</v>
      </c>
      <c r="J140" s="16">
        <v>20</v>
      </c>
      <c r="K140" s="9"/>
    </row>
    <row r="141" spans="1:11" ht="32.1" customHeight="1">
      <c r="A141" s="9">
        <v>138</v>
      </c>
      <c r="B141" s="10" t="s">
        <v>277</v>
      </c>
      <c r="C141" s="10" t="s">
        <v>318</v>
      </c>
      <c r="D141" s="11" t="s">
        <v>319</v>
      </c>
      <c r="E141" s="12">
        <v>77.349999999999994</v>
      </c>
      <c r="F141" s="13">
        <f t="shared" si="6"/>
        <v>46.41</v>
      </c>
      <c r="G141" s="14">
        <v>74.66</v>
      </c>
      <c r="H141" s="13">
        <f t="shared" si="7"/>
        <v>29.86</v>
      </c>
      <c r="I141" s="13">
        <f t="shared" si="8"/>
        <v>76.27</v>
      </c>
      <c r="J141" s="16">
        <v>21</v>
      </c>
      <c r="K141" s="9"/>
    </row>
    <row r="142" spans="1:11" ht="32.1" customHeight="1">
      <c r="A142" s="9">
        <v>139</v>
      </c>
      <c r="B142" s="10" t="s">
        <v>277</v>
      </c>
      <c r="C142" s="10" t="s">
        <v>320</v>
      </c>
      <c r="D142" s="11" t="s">
        <v>321</v>
      </c>
      <c r="E142" s="12">
        <v>76.28</v>
      </c>
      <c r="F142" s="13">
        <f t="shared" si="6"/>
        <v>45.77</v>
      </c>
      <c r="G142" s="14">
        <v>76</v>
      </c>
      <c r="H142" s="13">
        <f t="shared" si="7"/>
        <v>30.4</v>
      </c>
      <c r="I142" s="13">
        <f t="shared" si="8"/>
        <v>76.17</v>
      </c>
      <c r="J142" s="16">
        <v>22</v>
      </c>
      <c r="K142" s="9"/>
    </row>
    <row r="143" spans="1:11" ht="32.1" customHeight="1">
      <c r="A143" s="9">
        <v>140</v>
      </c>
      <c r="B143" s="10" t="s">
        <v>277</v>
      </c>
      <c r="C143" s="10" t="s">
        <v>322</v>
      </c>
      <c r="D143" s="11" t="s">
        <v>323</v>
      </c>
      <c r="E143" s="12">
        <v>76.37</v>
      </c>
      <c r="F143" s="13">
        <f t="shared" si="6"/>
        <v>45.82</v>
      </c>
      <c r="G143" s="14">
        <v>75.67</v>
      </c>
      <c r="H143" s="13">
        <f t="shared" si="7"/>
        <v>30.27</v>
      </c>
      <c r="I143" s="13">
        <f t="shared" si="8"/>
        <v>76.09</v>
      </c>
      <c r="J143" s="16">
        <v>23</v>
      </c>
      <c r="K143" s="9"/>
    </row>
    <row r="144" spans="1:11" ht="32.1" customHeight="1">
      <c r="A144" s="9">
        <v>141</v>
      </c>
      <c r="B144" s="10" t="s">
        <v>277</v>
      </c>
      <c r="C144" s="10" t="s">
        <v>324</v>
      </c>
      <c r="D144" s="11" t="s">
        <v>325</v>
      </c>
      <c r="E144" s="12">
        <v>77.7</v>
      </c>
      <c r="F144" s="13">
        <f t="shared" si="6"/>
        <v>46.62</v>
      </c>
      <c r="G144" s="14">
        <v>73.53</v>
      </c>
      <c r="H144" s="13">
        <f t="shared" si="7"/>
        <v>29.41</v>
      </c>
      <c r="I144" s="13">
        <f t="shared" si="8"/>
        <v>76.03</v>
      </c>
      <c r="J144" s="16">
        <v>24</v>
      </c>
      <c r="K144" s="9"/>
    </row>
    <row r="145" spans="1:11" ht="32.1" customHeight="1">
      <c r="A145" s="9">
        <v>142</v>
      </c>
      <c r="B145" s="10" t="s">
        <v>277</v>
      </c>
      <c r="C145" s="10" t="s">
        <v>326</v>
      </c>
      <c r="D145" s="11" t="s">
        <v>327</v>
      </c>
      <c r="E145" s="12">
        <v>74.17</v>
      </c>
      <c r="F145" s="13">
        <f t="shared" si="6"/>
        <v>44.5</v>
      </c>
      <c r="G145" s="14">
        <v>78</v>
      </c>
      <c r="H145" s="13">
        <f t="shared" si="7"/>
        <v>31.2</v>
      </c>
      <c r="I145" s="13">
        <f t="shared" si="8"/>
        <v>75.7</v>
      </c>
      <c r="J145" s="16">
        <v>25</v>
      </c>
      <c r="K145" s="9"/>
    </row>
    <row r="146" spans="1:11" ht="32.1" customHeight="1">
      <c r="A146" s="9">
        <v>143</v>
      </c>
      <c r="B146" s="10" t="s">
        <v>277</v>
      </c>
      <c r="C146" s="10" t="s">
        <v>328</v>
      </c>
      <c r="D146" s="11" t="s">
        <v>329</v>
      </c>
      <c r="E146" s="12">
        <v>77.459999999999994</v>
      </c>
      <c r="F146" s="13">
        <f t="shared" si="6"/>
        <v>46.48</v>
      </c>
      <c r="G146" s="14">
        <v>73</v>
      </c>
      <c r="H146" s="13">
        <f t="shared" si="7"/>
        <v>29.2</v>
      </c>
      <c r="I146" s="13">
        <f t="shared" si="8"/>
        <v>75.680000000000007</v>
      </c>
      <c r="J146" s="16">
        <v>26</v>
      </c>
      <c r="K146" s="9"/>
    </row>
    <row r="147" spans="1:11" ht="32.1" customHeight="1">
      <c r="A147" s="9">
        <v>144</v>
      </c>
      <c r="B147" s="10" t="s">
        <v>277</v>
      </c>
      <c r="C147" s="10" t="s">
        <v>330</v>
      </c>
      <c r="D147" s="11" t="s">
        <v>331</v>
      </c>
      <c r="E147" s="12">
        <v>75.63</v>
      </c>
      <c r="F147" s="13">
        <f t="shared" si="6"/>
        <v>45.38</v>
      </c>
      <c r="G147" s="14">
        <v>75.66</v>
      </c>
      <c r="H147" s="13">
        <f t="shared" si="7"/>
        <v>30.26</v>
      </c>
      <c r="I147" s="13">
        <f t="shared" si="8"/>
        <v>75.64</v>
      </c>
      <c r="J147" s="16">
        <v>27</v>
      </c>
      <c r="K147" s="9"/>
    </row>
    <row r="148" spans="1:11" ht="32.1" customHeight="1">
      <c r="A148" s="9">
        <v>145</v>
      </c>
      <c r="B148" s="10" t="s">
        <v>277</v>
      </c>
      <c r="C148" s="10" t="s">
        <v>332</v>
      </c>
      <c r="D148" s="11" t="s">
        <v>333</v>
      </c>
      <c r="E148" s="12">
        <v>80.78</v>
      </c>
      <c r="F148" s="13">
        <f t="shared" si="6"/>
        <v>48.47</v>
      </c>
      <c r="G148" s="14">
        <v>67.87</v>
      </c>
      <c r="H148" s="13">
        <f t="shared" si="7"/>
        <v>27.15</v>
      </c>
      <c r="I148" s="13">
        <f t="shared" si="8"/>
        <v>75.62</v>
      </c>
      <c r="J148" s="16">
        <v>28</v>
      </c>
      <c r="K148" s="9"/>
    </row>
    <row r="149" spans="1:11" ht="32.1" customHeight="1">
      <c r="A149" s="9">
        <v>146</v>
      </c>
      <c r="B149" s="10" t="s">
        <v>277</v>
      </c>
      <c r="C149" s="10" t="s">
        <v>334</v>
      </c>
      <c r="D149" s="11" t="s">
        <v>335</v>
      </c>
      <c r="E149" s="12">
        <v>73.92</v>
      </c>
      <c r="F149" s="13">
        <f t="shared" si="6"/>
        <v>44.35</v>
      </c>
      <c r="G149" s="14">
        <v>78.17</v>
      </c>
      <c r="H149" s="13">
        <f t="shared" si="7"/>
        <v>31.27</v>
      </c>
      <c r="I149" s="13">
        <f t="shared" si="8"/>
        <v>75.62</v>
      </c>
      <c r="J149" s="16">
        <v>28</v>
      </c>
      <c r="K149" s="9"/>
    </row>
    <row r="150" spans="1:11" ht="32.1" customHeight="1">
      <c r="A150" s="9">
        <v>147</v>
      </c>
      <c r="B150" s="10" t="s">
        <v>277</v>
      </c>
      <c r="C150" s="10" t="s">
        <v>336</v>
      </c>
      <c r="D150" s="11" t="s">
        <v>337</v>
      </c>
      <c r="E150" s="12">
        <v>76.55</v>
      </c>
      <c r="F150" s="13">
        <f t="shared" si="6"/>
        <v>45.93</v>
      </c>
      <c r="G150" s="14">
        <v>74.17</v>
      </c>
      <c r="H150" s="13">
        <f t="shared" si="7"/>
        <v>29.67</v>
      </c>
      <c r="I150" s="13">
        <f t="shared" si="8"/>
        <v>75.599999999999994</v>
      </c>
      <c r="J150" s="16">
        <v>30</v>
      </c>
      <c r="K150" s="9"/>
    </row>
    <row r="151" spans="1:11" ht="32.1" customHeight="1">
      <c r="A151" s="9">
        <v>148</v>
      </c>
      <c r="B151" s="10" t="s">
        <v>277</v>
      </c>
      <c r="C151" s="10" t="s">
        <v>338</v>
      </c>
      <c r="D151" s="11" t="s">
        <v>339</v>
      </c>
      <c r="E151" s="12">
        <v>76.11</v>
      </c>
      <c r="F151" s="13">
        <f t="shared" si="6"/>
        <v>45.67</v>
      </c>
      <c r="G151" s="14">
        <v>74.83</v>
      </c>
      <c r="H151" s="13">
        <f t="shared" si="7"/>
        <v>29.93</v>
      </c>
      <c r="I151" s="13">
        <f t="shared" si="8"/>
        <v>75.599999999999994</v>
      </c>
      <c r="J151" s="16">
        <v>30</v>
      </c>
      <c r="K151" s="9"/>
    </row>
    <row r="152" spans="1:11" ht="32.1" customHeight="1">
      <c r="A152" s="9">
        <v>149</v>
      </c>
      <c r="B152" s="10" t="s">
        <v>277</v>
      </c>
      <c r="C152" s="10" t="s">
        <v>340</v>
      </c>
      <c r="D152" s="11" t="s">
        <v>341</v>
      </c>
      <c r="E152" s="12">
        <v>77.040000000000006</v>
      </c>
      <c r="F152" s="13">
        <f t="shared" si="6"/>
        <v>46.22</v>
      </c>
      <c r="G152" s="14">
        <v>72.84</v>
      </c>
      <c r="H152" s="13">
        <f t="shared" si="7"/>
        <v>29.14</v>
      </c>
      <c r="I152" s="13">
        <f t="shared" si="8"/>
        <v>75.36</v>
      </c>
      <c r="J152" s="16">
        <v>32</v>
      </c>
      <c r="K152" s="9"/>
    </row>
    <row r="153" spans="1:11" ht="32.1" customHeight="1">
      <c r="A153" s="9">
        <v>150</v>
      </c>
      <c r="B153" s="10" t="s">
        <v>277</v>
      </c>
      <c r="C153" s="10" t="s">
        <v>342</v>
      </c>
      <c r="D153" s="11" t="s">
        <v>343</v>
      </c>
      <c r="E153" s="12">
        <v>77.180000000000007</v>
      </c>
      <c r="F153" s="13">
        <f t="shared" si="6"/>
        <v>46.31</v>
      </c>
      <c r="G153" s="14">
        <v>72.33</v>
      </c>
      <c r="H153" s="13">
        <f t="shared" si="7"/>
        <v>28.93</v>
      </c>
      <c r="I153" s="13">
        <f t="shared" si="8"/>
        <v>75.239999999999995</v>
      </c>
      <c r="J153" s="16">
        <v>33</v>
      </c>
      <c r="K153" s="9"/>
    </row>
    <row r="154" spans="1:11" ht="32.1" customHeight="1">
      <c r="A154" s="9">
        <v>151</v>
      </c>
      <c r="B154" s="10" t="s">
        <v>277</v>
      </c>
      <c r="C154" s="10" t="s">
        <v>344</v>
      </c>
      <c r="D154" s="11" t="s">
        <v>345</v>
      </c>
      <c r="E154" s="12">
        <v>75.67</v>
      </c>
      <c r="F154" s="13">
        <f t="shared" si="6"/>
        <v>45.4</v>
      </c>
      <c r="G154" s="14">
        <v>73.84</v>
      </c>
      <c r="H154" s="13">
        <f t="shared" si="7"/>
        <v>29.54</v>
      </c>
      <c r="I154" s="13">
        <f t="shared" si="8"/>
        <v>74.94</v>
      </c>
      <c r="J154" s="16">
        <v>34</v>
      </c>
      <c r="K154" s="9"/>
    </row>
    <row r="155" spans="1:11" ht="32.1" customHeight="1">
      <c r="A155" s="9">
        <v>152</v>
      </c>
      <c r="B155" s="10" t="s">
        <v>277</v>
      </c>
      <c r="C155" s="10" t="s">
        <v>346</v>
      </c>
      <c r="D155" s="11" t="s">
        <v>347</v>
      </c>
      <c r="E155" s="12">
        <v>76.17</v>
      </c>
      <c r="F155" s="13">
        <f t="shared" si="6"/>
        <v>45.7</v>
      </c>
      <c r="G155" s="14">
        <v>73</v>
      </c>
      <c r="H155" s="13">
        <f t="shared" si="7"/>
        <v>29.2</v>
      </c>
      <c r="I155" s="13">
        <f t="shared" si="8"/>
        <v>74.900000000000006</v>
      </c>
      <c r="J155" s="16">
        <v>35</v>
      </c>
      <c r="K155" s="9"/>
    </row>
    <row r="156" spans="1:11" ht="32.1" customHeight="1">
      <c r="A156" s="9">
        <v>153</v>
      </c>
      <c r="B156" s="10" t="s">
        <v>277</v>
      </c>
      <c r="C156" s="10" t="s">
        <v>348</v>
      </c>
      <c r="D156" s="11" t="s">
        <v>349</v>
      </c>
      <c r="E156" s="12">
        <v>76.290000000000006</v>
      </c>
      <c r="F156" s="13">
        <f t="shared" si="6"/>
        <v>45.77</v>
      </c>
      <c r="G156" s="14">
        <v>72.17</v>
      </c>
      <c r="H156" s="13">
        <f t="shared" si="7"/>
        <v>28.87</v>
      </c>
      <c r="I156" s="13">
        <f t="shared" si="8"/>
        <v>74.64</v>
      </c>
      <c r="J156" s="16">
        <v>36</v>
      </c>
      <c r="K156" s="9"/>
    </row>
    <row r="157" spans="1:11" ht="32.1" customHeight="1">
      <c r="A157" s="9">
        <v>154</v>
      </c>
      <c r="B157" s="10" t="s">
        <v>277</v>
      </c>
      <c r="C157" s="10" t="s">
        <v>350</v>
      </c>
      <c r="D157" s="11" t="s">
        <v>351</v>
      </c>
      <c r="E157" s="12">
        <v>78.400000000000006</v>
      </c>
      <c r="F157" s="13">
        <f t="shared" si="6"/>
        <v>47.04</v>
      </c>
      <c r="G157" s="14">
        <v>68.900000000000006</v>
      </c>
      <c r="H157" s="13">
        <f t="shared" si="7"/>
        <v>27.56</v>
      </c>
      <c r="I157" s="13">
        <f t="shared" si="8"/>
        <v>74.599999999999994</v>
      </c>
      <c r="J157" s="16">
        <v>37</v>
      </c>
      <c r="K157" s="9"/>
    </row>
    <row r="158" spans="1:11" ht="32.1" customHeight="1">
      <c r="A158" s="9">
        <v>155</v>
      </c>
      <c r="B158" s="10" t="s">
        <v>277</v>
      </c>
      <c r="C158" s="10" t="s">
        <v>352</v>
      </c>
      <c r="D158" s="11" t="s">
        <v>353</v>
      </c>
      <c r="E158" s="12">
        <v>74.94</v>
      </c>
      <c r="F158" s="13">
        <f t="shared" si="6"/>
        <v>44.96</v>
      </c>
      <c r="G158" s="14">
        <v>74</v>
      </c>
      <c r="H158" s="13">
        <f t="shared" si="7"/>
        <v>29.6</v>
      </c>
      <c r="I158" s="13">
        <f t="shared" si="8"/>
        <v>74.56</v>
      </c>
      <c r="J158" s="16">
        <v>38</v>
      </c>
      <c r="K158" s="9"/>
    </row>
    <row r="159" spans="1:11" ht="32.1" customHeight="1">
      <c r="A159" s="9">
        <v>156</v>
      </c>
      <c r="B159" s="10" t="s">
        <v>277</v>
      </c>
      <c r="C159" s="10" t="s">
        <v>354</v>
      </c>
      <c r="D159" s="11" t="s">
        <v>355</v>
      </c>
      <c r="E159" s="12">
        <v>73.739999999999995</v>
      </c>
      <c r="F159" s="13">
        <f t="shared" si="6"/>
        <v>44.24</v>
      </c>
      <c r="G159" s="14">
        <v>75.67</v>
      </c>
      <c r="H159" s="13">
        <f t="shared" si="7"/>
        <v>30.27</v>
      </c>
      <c r="I159" s="13">
        <f t="shared" si="8"/>
        <v>74.510000000000005</v>
      </c>
      <c r="J159" s="16">
        <v>39</v>
      </c>
      <c r="K159" s="9"/>
    </row>
    <row r="160" spans="1:11" ht="32.1" customHeight="1">
      <c r="A160" s="9">
        <v>157</v>
      </c>
      <c r="B160" s="10" t="s">
        <v>277</v>
      </c>
      <c r="C160" s="10" t="s">
        <v>356</v>
      </c>
      <c r="D160" s="11" t="s">
        <v>357</v>
      </c>
      <c r="E160" s="12">
        <v>79.739999999999995</v>
      </c>
      <c r="F160" s="13">
        <f t="shared" si="6"/>
        <v>47.84</v>
      </c>
      <c r="G160" s="14">
        <v>66.5</v>
      </c>
      <c r="H160" s="13">
        <f t="shared" si="7"/>
        <v>26.6</v>
      </c>
      <c r="I160" s="13">
        <f t="shared" si="8"/>
        <v>74.44</v>
      </c>
      <c r="J160" s="16">
        <v>40</v>
      </c>
      <c r="K160" s="9"/>
    </row>
    <row r="161" spans="1:11" ht="32.1" customHeight="1">
      <c r="A161" s="9">
        <v>158</v>
      </c>
      <c r="B161" s="10" t="s">
        <v>277</v>
      </c>
      <c r="C161" s="10" t="s">
        <v>358</v>
      </c>
      <c r="D161" s="11" t="s">
        <v>359</v>
      </c>
      <c r="E161" s="12">
        <v>76.12</v>
      </c>
      <c r="F161" s="13">
        <f t="shared" si="6"/>
        <v>45.67</v>
      </c>
      <c r="G161" s="14">
        <v>71.84</v>
      </c>
      <c r="H161" s="13">
        <f t="shared" si="7"/>
        <v>28.74</v>
      </c>
      <c r="I161" s="13">
        <f t="shared" si="8"/>
        <v>74.41</v>
      </c>
      <c r="J161" s="16">
        <v>41</v>
      </c>
      <c r="K161" s="9"/>
    </row>
    <row r="162" spans="1:11" ht="32.1" customHeight="1">
      <c r="A162" s="9">
        <v>159</v>
      </c>
      <c r="B162" s="10" t="s">
        <v>277</v>
      </c>
      <c r="C162" s="10" t="s">
        <v>360</v>
      </c>
      <c r="D162" s="11" t="s">
        <v>361</v>
      </c>
      <c r="E162" s="12">
        <v>73.430000000000007</v>
      </c>
      <c r="F162" s="13">
        <f t="shared" si="6"/>
        <v>44.06</v>
      </c>
      <c r="G162" s="14">
        <v>75.67</v>
      </c>
      <c r="H162" s="13">
        <f t="shared" si="7"/>
        <v>30.27</v>
      </c>
      <c r="I162" s="13">
        <f t="shared" si="8"/>
        <v>74.33</v>
      </c>
      <c r="J162" s="16">
        <v>42</v>
      </c>
      <c r="K162" s="9"/>
    </row>
    <row r="163" spans="1:11" ht="32.1" customHeight="1">
      <c r="A163" s="9">
        <v>160</v>
      </c>
      <c r="B163" s="10" t="s">
        <v>277</v>
      </c>
      <c r="C163" s="10" t="s">
        <v>362</v>
      </c>
      <c r="D163" s="11" t="s">
        <v>363</v>
      </c>
      <c r="E163" s="12">
        <v>76.680000000000007</v>
      </c>
      <c r="F163" s="13">
        <f t="shared" si="6"/>
        <v>46.01</v>
      </c>
      <c r="G163" s="14">
        <v>70.5</v>
      </c>
      <c r="H163" s="13">
        <f t="shared" si="7"/>
        <v>28.2</v>
      </c>
      <c r="I163" s="13">
        <f t="shared" si="8"/>
        <v>74.209999999999994</v>
      </c>
      <c r="J163" s="16">
        <v>43</v>
      </c>
      <c r="K163" s="9"/>
    </row>
    <row r="164" spans="1:11" ht="32.1" customHeight="1">
      <c r="A164" s="9">
        <v>161</v>
      </c>
      <c r="B164" s="10" t="s">
        <v>277</v>
      </c>
      <c r="C164" s="10" t="s">
        <v>364</v>
      </c>
      <c r="D164" s="11" t="s">
        <v>365</v>
      </c>
      <c r="E164" s="12">
        <v>74.400000000000006</v>
      </c>
      <c r="F164" s="13">
        <f t="shared" si="6"/>
        <v>44.64</v>
      </c>
      <c r="G164" s="14">
        <v>73.84</v>
      </c>
      <c r="H164" s="13">
        <f t="shared" si="7"/>
        <v>29.54</v>
      </c>
      <c r="I164" s="13">
        <f t="shared" si="8"/>
        <v>74.180000000000007</v>
      </c>
      <c r="J164" s="16">
        <v>44</v>
      </c>
      <c r="K164" s="9"/>
    </row>
    <row r="165" spans="1:11" ht="32.1" customHeight="1">
      <c r="A165" s="9">
        <v>162</v>
      </c>
      <c r="B165" s="10" t="s">
        <v>277</v>
      </c>
      <c r="C165" s="10" t="s">
        <v>366</v>
      </c>
      <c r="D165" s="11" t="s">
        <v>367</v>
      </c>
      <c r="E165" s="12">
        <v>76.31</v>
      </c>
      <c r="F165" s="13">
        <f t="shared" si="6"/>
        <v>45.79</v>
      </c>
      <c r="G165" s="14">
        <v>70.959999999999994</v>
      </c>
      <c r="H165" s="13">
        <f t="shared" si="7"/>
        <v>28.38</v>
      </c>
      <c r="I165" s="13">
        <f t="shared" si="8"/>
        <v>74.17</v>
      </c>
      <c r="J165" s="16">
        <v>45</v>
      </c>
      <c r="K165" s="9"/>
    </row>
    <row r="166" spans="1:11" ht="32.1" customHeight="1">
      <c r="A166" s="9">
        <v>163</v>
      </c>
      <c r="B166" s="10" t="s">
        <v>277</v>
      </c>
      <c r="C166" s="10" t="s">
        <v>368</v>
      </c>
      <c r="D166" s="11" t="s">
        <v>369</v>
      </c>
      <c r="E166" s="12">
        <v>77.040000000000006</v>
      </c>
      <c r="F166" s="13">
        <f t="shared" si="6"/>
        <v>46.22</v>
      </c>
      <c r="G166" s="14">
        <v>69.67</v>
      </c>
      <c r="H166" s="13">
        <f t="shared" si="7"/>
        <v>27.87</v>
      </c>
      <c r="I166" s="13">
        <f t="shared" si="8"/>
        <v>74.09</v>
      </c>
      <c r="J166" s="16">
        <v>46</v>
      </c>
      <c r="K166" s="9"/>
    </row>
    <row r="167" spans="1:11" ht="32.1" customHeight="1">
      <c r="A167" s="9">
        <v>164</v>
      </c>
      <c r="B167" s="10" t="s">
        <v>277</v>
      </c>
      <c r="C167" s="10" t="s">
        <v>370</v>
      </c>
      <c r="D167" s="11" t="s">
        <v>371</v>
      </c>
      <c r="E167" s="12">
        <v>75.25</v>
      </c>
      <c r="F167" s="13">
        <f t="shared" si="6"/>
        <v>45.15</v>
      </c>
      <c r="G167" s="14">
        <v>72.33</v>
      </c>
      <c r="H167" s="13">
        <f t="shared" si="7"/>
        <v>28.93</v>
      </c>
      <c r="I167" s="13">
        <f t="shared" si="8"/>
        <v>74.08</v>
      </c>
      <c r="J167" s="16">
        <v>47</v>
      </c>
      <c r="K167" s="9"/>
    </row>
    <row r="168" spans="1:11" ht="32.1" customHeight="1">
      <c r="A168" s="9">
        <v>165</v>
      </c>
      <c r="B168" s="10" t="s">
        <v>277</v>
      </c>
      <c r="C168" s="10" t="s">
        <v>372</v>
      </c>
      <c r="D168" s="11" t="s">
        <v>373</v>
      </c>
      <c r="E168" s="12">
        <v>76.41</v>
      </c>
      <c r="F168" s="13">
        <f t="shared" si="6"/>
        <v>45.85</v>
      </c>
      <c r="G168" s="14">
        <v>70.5</v>
      </c>
      <c r="H168" s="13">
        <f t="shared" si="7"/>
        <v>28.2</v>
      </c>
      <c r="I168" s="13">
        <f t="shared" si="8"/>
        <v>74.05</v>
      </c>
      <c r="J168" s="16">
        <v>48</v>
      </c>
      <c r="K168" s="9"/>
    </row>
    <row r="169" spans="1:11" ht="32.1" customHeight="1">
      <c r="A169" s="9">
        <v>166</v>
      </c>
      <c r="B169" s="10" t="s">
        <v>277</v>
      </c>
      <c r="C169" s="10" t="s">
        <v>374</v>
      </c>
      <c r="D169" s="11" t="s">
        <v>375</v>
      </c>
      <c r="E169" s="12">
        <v>74.959999999999994</v>
      </c>
      <c r="F169" s="13">
        <f t="shared" si="6"/>
        <v>44.98</v>
      </c>
      <c r="G169" s="14">
        <v>72.47</v>
      </c>
      <c r="H169" s="13">
        <f t="shared" si="7"/>
        <v>28.99</v>
      </c>
      <c r="I169" s="13">
        <f t="shared" si="8"/>
        <v>73.97</v>
      </c>
      <c r="J169" s="16">
        <v>49</v>
      </c>
      <c r="K169" s="9"/>
    </row>
    <row r="170" spans="1:11" ht="32.1" customHeight="1">
      <c r="A170" s="9">
        <v>167</v>
      </c>
      <c r="B170" s="10" t="s">
        <v>277</v>
      </c>
      <c r="C170" s="10" t="s">
        <v>376</v>
      </c>
      <c r="D170" s="11" t="s">
        <v>377</v>
      </c>
      <c r="E170" s="12">
        <v>77.05</v>
      </c>
      <c r="F170" s="13">
        <f t="shared" si="6"/>
        <v>46.23</v>
      </c>
      <c r="G170" s="14">
        <v>69.33</v>
      </c>
      <c r="H170" s="13">
        <f t="shared" si="7"/>
        <v>27.73</v>
      </c>
      <c r="I170" s="13">
        <f t="shared" si="8"/>
        <v>73.959999999999994</v>
      </c>
      <c r="J170" s="16">
        <v>50</v>
      </c>
      <c r="K170" s="9"/>
    </row>
    <row r="171" spans="1:11" ht="32.1" customHeight="1">
      <c r="A171" s="9">
        <v>168</v>
      </c>
      <c r="B171" s="10" t="s">
        <v>277</v>
      </c>
      <c r="C171" s="10" t="s">
        <v>378</v>
      </c>
      <c r="D171" s="11" t="s">
        <v>379</v>
      </c>
      <c r="E171" s="12">
        <v>76.31</v>
      </c>
      <c r="F171" s="13">
        <f t="shared" si="6"/>
        <v>45.79</v>
      </c>
      <c r="G171" s="14">
        <v>70</v>
      </c>
      <c r="H171" s="13">
        <f t="shared" si="7"/>
        <v>28</v>
      </c>
      <c r="I171" s="13">
        <f t="shared" si="8"/>
        <v>73.790000000000006</v>
      </c>
      <c r="J171" s="16">
        <v>51</v>
      </c>
      <c r="K171" s="9"/>
    </row>
    <row r="172" spans="1:11" ht="32.1" customHeight="1">
      <c r="A172" s="9">
        <v>169</v>
      </c>
      <c r="B172" s="10" t="s">
        <v>277</v>
      </c>
      <c r="C172" s="10" t="s">
        <v>380</v>
      </c>
      <c r="D172" s="11" t="s">
        <v>381</v>
      </c>
      <c r="E172" s="12">
        <v>76.5</v>
      </c>
      <c r="F172" s="13">
        <f t="shared" si="6"/>
        <v>45.9</v>
      </c>
      <c r="G172" s="14">
        <v>69.67</v>
      </c>
      <c r="H172" s="13">
        <f t="shared" si="7"/>
        <v>27.87</v>
      </c>
      <c r="I172" s="13">
        <f t="shared" si="8"/>
        <v>73.77</v>
      </c>
      <c r="J172" s="16">
        <v>52</v>
      </c>
      <c r="K172" s="9"/>
    </row>
    <row r="173" spans="1:11" ht="32.1" customHeight="1">
      <c r="A173" s="9">
        <v>170</v>
      </c>
      <c r="B173" s="10" t="s">
        <v>277</v>
      </c>
      <c r="C173" s="10" t="s">
        <v>382</v>
      </c>
      <c r="D173" s="11" t="s">
        <v>383</v>
      </c>
      <c r="E173" s="12">
        <v>74.040000000000006</v>
      </c>
      <c r="F173" s="13">
        <f t="shared" si="6"/>
        <v>44.42</v>
      </c>
      <c r="G173" s="14">
        <v>73.33</v>
      </c>
      <c r="H173" s="13">
        <f t="shared" si="7"/>
        <v>29.33</v>
      </c>
      <c r="I173" s="13">
        <f t="shared" si="8"/>
        <v>73.75</v>
      </c>
      <c r="J173" s="16">
        <v>53</v>
      </c>
      <c r="K173" s="9"/>
    </row>
    <row r="174" spans="1:11" ht="32.1" customHeight="1">
      <c r="A174" s="9">
        <v>171</v>
      </c>
      <c r="B174" s="10" t="s">
        <v>277</v>
      </c>
      <c r="C174" s="10" t="s">
        <v>384</v>
      </c>
      <c r="D174" s="11" t="s">
        <v>385</v>
      </c>
      <c r="E174" s="12">
        <v>76.25</v>
      </c>
      <c r="F174" s="13">
        <f t="shared" si="6"/>
        <v>45.75</v>
      </c>
      <c r="G174" s="14">
        <v>69.83</v>
      </c>
      <c r="H174" s="13">
        <f t="shared" si="7"/>
        <v>27.93</v>
      </c>
      <c r="I174" s="13">
        <f t="shared" si="8"/>
        <v>73.680000000000007</v>
      </c>
      <c r="J174" s="16">
        <v>54</v>
      </c>
      <c r="K174" s="9"/>
    </row>
    <row r="175" spans="1:11" ht="32.1" customHeight="1">
      <c r="A175" s="9">
        <v>172</v>
      </c>
      <c r="B175" s="10" t="s">
        <v>277</v>
      </c>
      <c r="C175" s="10" t="s">
        <v>386</v>
      </c>
      <c r="D175" s="11" t="s">
        <v>387</v>
      </c>
      <c r="E175" s="12">
        <v>79.44</v>
      </c>
      <c r="F175" s="13">
        <f t="shared" si="6"/>
        <v>47.66</v>
      </c>
      <c r="G175" s="14">
        <v>65</v>
      </c>
      <c r="H175" s="13">
        <f t="shared" si="7"/>
        <v>26</v>
      </c>
      <c r="I175" s="13">
        <f t="shared" si="8"/>
        <v>73.66</v>
      </c>
      <c r="J175" s="16">
        <v>55</v>
      </c>
      <c r="K175" s="9"/>
    </row>
    <row r="176" spans="1:11" ht="32.1" customHeight="1">
      <c r="A176" s="9">
        <v>173</v>
      </c>
      <c r="B176" s="10" t="s">
        <v>277</v>
      </c>
      <c r="C176" s="10" t="s">
        <v>388</v>
      </c>
      <c r="D176" s="11" t="s">
        <v>389</v>
      </c>
      <c r="E176" s="12">
        <v>77.47</v>
      </c>
      <c r="F176" s="13">
        <f t="shared" si="6"/>
        <v>46.48</v>
      </c>
      <c r="G176" s="14">
        <v>67.83</v>
      </c>
      <c r="H176" s="13">
        <f t="shared" si="7"/>
        <v>27.13</v>
      </c>
      <c r="I176" s="13">
        <f t="shared" si="8"/>
        <v>73.61</v>
      </c>
      <c r="J176" s="16">
        <v>56</v>
      </c>
      <c r="K176" s="9"/>
    </row>
    <row r="177" spans="1:11" ht="32.1" customHeight="1">
      <c r="A177" s="9">
        <v>174</v>
      </c>
      <c r="B177" s="10" t="s">
        <v>277</v>
      </c>
      <c r="C177" s="10" t="s">
        <v>390</v>
      </c>
      <c r="D177" s="11" t="s">
        <v>391</v>
      </c>
      <c r="E177" s="12">
        <v>75.75</v>
      </c>
      <c r="F177" s="13">
        <f t="shared" si="6"/>
        <v>45.45</v>
      </c>
      <c r="G177" s="14">
        <v>69.84</v>
      </c>
      <c r="H177" s="13">
        <f t="shared" si="7"/>
        <v>27.94</v>
      </c>
      <c r="I177" s="13">
        <f t="shared" si="8"/>
        <v>73.39</v>
      </c>
      <c r="J177" s="16">
        <v>57</v>
      </c>
      <c r="K177" s="9"/>
    </row>
    <row r="178" spans="1:11" ht="32.1" customHeight="1">
      <c r="A178" s="9">
        <v>175</v>
      </c>
      <c r="B178" s="10" t="s">
        <v>277</v>
      </c>
      <c r="C178" s="10" t="s">
        <v>392</v>
      </c>
      <c r="D178" s="11" t="s">
        <v>393</v>
      </c>
      <c r="E178" s="12">
        <v>75.45</v>
      </c>
      <c r="F178" s="13">
        <f t="shared" si="6"/>
        <v>45.27</v>
      </c>
      <c r="G178" s="14">
        <v>70.16</v>
      </c>
      <c r="H178" s="13">
        <f t="shared" si="7"/>
        <v>28.06</v>
      </c>
      <c r="I178" s="13">
        <f t="shared" si="8"/>
        <v>73.33</v>
      </c>
      <c r="J178" s="16">
        <v>58</v>
      </c>
      <c r="K178" s="9"/>
    </row>
    <row r="179" spans="1:11" ht="32.1" customHeight="1">
      <c r="A179" s="9">
        <v>176</v>
      </c>
      <c r="B179" s="10" t="s">
        <v>277</v>
      </c>
      <c r="C179" s="10" t="s">
        <v>394</v>
      </c>
      <c r="D179" s="11" t="s">
        <v>395</v>
      </c>
      <c r="E179" s="12">
        <v>76.42</v>
      </c>
      <c r="F179" s="13">
        <f t="shared" si="6"/>
        <v>45.85</v>
      </c>
      <c r="G179" s="14">
        <v>68.67</v>
      </c>
      <c r="H179" s="13">
        <f t="shared" si="7"/>
        <v>27.47</v>
      </c>
      <c r="I179" s="13">
        <f t="shared" si="8"/>
        <v>73.319999999999993</v>
      </c>
      <c r="J179" s="16">
        <v>59</v>
      </c>
      <c r="K179" s="9"/>
    </row>
    <row r="180" spans="1:11" ht="32.1" customHeight="1">
      <c r="A180" s="9">
        <v>177</v>
      </c>
      <c r="B180" s="10" t="s">
        <v>277</v>
      </c>
      <c r="C180" s="10" t="s">
        <v>396</v>
      </c>
      <c r="D180" s="11" t="s">
        <v>397</v>
      </c>
      <c r="E180" s="12">
        <v>74.64</v>
      </c>
      <c r="F180" s="13">
        <f t="shared" si="6"/>
        <v>44.78</v>
      </c>
      <c r="G180" s="14">
        <v>71.33</v>
      </c>
      <c r="H180" s="13">
        <f t="shared" si="7"/>
        <v>28.53</v>
      </c>
      <c r="I180" s="13">
        <f t="shared" si="8"/>
        <v>73.31</v>
      </c>
      <c r="J180" s="16">
        <v>60</v>
      </c>
      <c r="K180" s="9"/>
    </row>
    <row r="181" spans="1:11" ht="32.1" customHeight="1">
      <c r="A181" s="9">
        <v>178</v>
      </c>
      <c r="B181" s="10" t="s">
        <v>277</v>
      </c>
      <c r="C181" s="10" t="s">
        <v>398</v>
      </c>
      <c r="D181" s="11" t="s">
        <v>399</v>
      </c>
      <c r="E181" s="12">
        <v>76.64</v>
      </c>
      <c r="F181" s="13">
        <f t="shared" si="6"/>
        <v>45.98</v>
      </c>
      <c r="G181" s="14">
        <v>68.17</v>
      </c>
      <c r="H181" s="13">
        <f t="shared" si="7"/>
        <v>27.27</v>
      </c>
      <c r="I181" s="13">
        <f t="shared" si="8"/>
        <v>73.25</v>
      </c>
      <c r="J181" s="16">
        <v>61</v>
      </c>
      <c r="K181" s="9"/>
    </row>
    <row r="182" spans="1:11" ht="32.1" customHeight="1">
      <c r="A182" s="9">
        <v>179</v>
      </c>
      <c r="B182" s="10" t="s">
        <v>277</v>
      </c>
      <c r="C182" s="10" t="s">
        <v>400</v>
      </c>
      <c r="D182" s="11" t="s">
        <v>401</v>
      </c>
      <c r="E182" s="12">
        <v>75.010000000000005</v>
      </c>
      <c r="F182" s="13">
        <f t="shared" si="6"/>
        <v>45.01</v>
      </c>
      <c r="G182" s="14">
        <v>70.599999999999994</v>
      </c>
      <c r="H182" s="13">
        <f t="shared" si="7"/>
        <v>28.24</v>
      </c>
      <c r="I182" s="13">
        <f t="shared" si="8"/>
        <v>73.25</v>
      </c>
      <c r="J182" s="16">
        <v>61</v>
      </c>
      <c r="K182" s="9"/>
    </row>
    <row r="183" spans="1:11" ht="32.1" customHeight="1">
      <c r="A183" s="9">
        <v>180</v>
      </c>
      <c r="B183" s="10" t="s">
        <v>277</v>
      </c>
      <c r="C183" s="10" t="s">
        <v>402</v>
      </c>
      <c r="D183" s="11" t="s">
        <v>403</v>
      </c>
      <c r="E183" s="12">
        <v>75.430000000000007</v>
      </c>
      <c r="F183" s="13">
        <f t="shared" si="6"/>
        <v>45.26</v>
      </c>
      <c r="G183" s="14">
        <v>69.83</v>
      </c>
      <c r="H183" s="13">
        <f t="shared" si="7"/>
        <v>27.93</v>
      </c>
      <c r="I183" s="13">
        <f t="shared" si="8"/>
        <v>73.19</v>
      </c>
      <c r="J183" s="16">
        <v>63</v>
      </c>
      <c r="K183" s="9"/>
    </row>
    <row r="184" spans="1:11" ht="32.1" customHeight="1">
      <c r="A184" s="9">
        <v>181</v>
      </c>
      <c r="B184" s="10" t="s">
        <v>277</v>
      </c>
      <c r="C184" s="10" t="s">
        <v>404</v>
      </c>
      <c r="D184" s="11" t="s">
        <v>405</v>
      </c>
      <c r="E184" s="12">
        <v>73.849999999999994</v>
      </c>
      <c r="F184" s="13">
        <f t="shared" si="6"/>
        <v>44.31</v>
      </c>
      <c r="G184" s="14">
        <v>71.84</v>
      </c>
      <c r="H184" s="13">
        <f t="shared" si="7"/>
        <v>28.74</v>
      </c>
      <c r="I184" s="13">
        <f t="shared" si="8"/>
        <v>73.05</v>
      </c>
      <c r="J184" s="16">
        <v>64</v>
      </c>
      <c r="K184" s="9"/>
    </row>
    <row r="185" spans="1:11" ht="32.1" customHeight="1">
      <c r="A185" s="9">
        <v>182</v>
      </c>
      <c r="B185" s="10" t="s">
        <v>277</v>
      </c>
      <c r="C185" s="10" t="s">
        <v>406</v>
      </c>
      <c r="D185" s="11" t="s">
        <v>407</v>
      </c>
      <c r="E185" s="12">
        <v>73.849999999999994</v>
      </c>
      <c r="F185" s="13">
        <f t="shared" si="6"/>
        <v>44.31</v>
      </c>
      <c r="G185" s="14">
        <v>71.67</v>
      </c>
      <c r="H185" s="13">
        <f t="shared" si="7"/>
        <v>28.67</v>
      </c>
      <c r="I185" s="13">
        <f t="shared" si="8"/>
        <v>72.98</v>
      </c>
      <c r="J185" s="16">
        <v>65</v>
      </c>
      <c r="K185" s="9"/>
    </row>
    <row r="186" spans="1:11" ht="32.1" customHeight="1">
      <c r="A186" s="9">
        <v>183</v>
      </c>
      <c r="B186" s="10" t="s">
        <v>277</v>
      </c>
      <c r="C186" s="10" t="s">
        <v>408</v>
      </c>
      <c r="D186" s="11" t="s">
        <v>409</v>
      </c>
      <c r="E186" s="12">
        <v>74.400000000000006</v>
      </c>
      <c r="F186" s="13">
        <f t="shared" si="6"/>
        <v>44.64</v>
      </c>
      <c r="G186" s="14">
        <v>70.83</v>
      </c>
      <c r="H186" s="13">
        <f t="shared" si="7"/>
        <v>28.33</v>
      </c>
      <c r="I186" s="13">
        <f t="shared" si="8"/>
        <v>72.97</v>
      </c>
      <c r="J186" s="16">
        <v>66</v>
      </c>
      <c r="K186" s="9"/>
    </row>
    <row r="187" spans="1:11" ht="32.1" customHeight="1">
      <c r="A187" s="9">
        <v>184</v>
      </c>
      <c r="B187" s="10" t="s">
        <v>277</v>
      </c>
      <c r="C187" s="10" t="s">
        <v>410</v>
      </c>
      <c r="D187" s="11" t="s">
        <v>411</v>
      </c>
      <c r="E187" s="12">
        <v>76</v>
      </c>
      <c r="F187" s="13">
        <f t="shared" si="6"/>
        <v>45.6</v>
      </c>
      <c r="G187" s="14">
        <v>68.33</v>
      </c>
      <c r="H187" s="13">
        <f t="shared" si="7"/>
        <v>27.33</v>
      </c>
      <c r="I187" s="13">
        <f t="shared" si="8"/>
        <v>72.930000000000007</v>
      </c>
      <c r="J187" s="16">
        <v>67</v>
      </c>
      <c r="K187" s="9"/>
    </row>
    <row r="188" spans="1:11" ht="32.1" customHeight="1">
      <c r="A188" s="9">
        <v>185</v>
      </c>
      <c r="B188" s="10" t="s">
        <v>277</v>
      </c>
      <c r="C188" s="10" t="s">
        <v>412</v>
      </c>
      <c r="D188" s="11" t="s">
        <v>413</v>
      </c>
      <c r="E188" s="12">
        <v>78.77</v>
      </c>
      <c r="F188" s="13">
        <f t="shared" si="6"/>
        <v>47.26</v>
      </c>
      <c r="G188" s="14">
        <v>64</v>
      </c>
      <c r="H188" s="13">
        <f t="shared" si="7"/>
        <v>25.6</v>
      </c>
      <c r="I188" s="13">
        <f t="shared" si="8"/>
        <v>72.86</v>
      </c>
      <c r="J188" s="16">
        <v>68</v>
      </c>
      <c r="K188" s="9"/>
    </row>
    <row r="189" spans="1:11" ht="32.1" customHeight="1">
      <c r="A189" s="9">
        <v>186</v>
      </c>
      <c r="B189" s="10" t="s">
        <v>277</v>
      </c>
      <c r="C189" s="10" t="s">
        <v>414</v>
      </c>
      <c r="D189" s="11" t="s">
        <v>415</v>
      </c>
      <c r="E189" s="12">
        <v>73.97</v>
      </c>
      <c r="F189" s="13">
        <f t="shared" si="6"/>
        <v>44.38</v>
      </c>
      <c r="G189" s="14">
        <v>71</v>
      </c>
      <c r="H189" s="13">
        <f t="shared" si="7"/>
        <v>28.4</v>
      </c>
      <c r="I189" s="13">
        <f t="shared" si="8"/>
        <v>72.78</v>
      </c>
      <c r="J189" s="16">
        <v>69</v>
      </c>
      <c r="K189" s="9"/>
    </row>
    <row r="190" spans="1:11" ht="32.1" customHeight="1">
      <c r="A190" s="9">
        <v>187</v>
      </c>
      <c r="B190" s="10" t="s">
        <v>277</v>
      </c>
      <c r="C190" s="10" t="s">
        <v>416</v>
      </c>
      <c r="D190" s="11" t="s">
        <v>417</v>
      </c>
      <c r="E190" s="12">
        <v>77.349999999999994</v>
      </c>
      <c r="F190" s="13">
        <f t="shared" si="6"/>
        <v>46.41</v>
      </c>
      <c r="G190" s="14">
        <v>65.83</v>
      </c>
      <c r="H190" s="13">
        <f t="shared" si="7"/>
        <v>26.33</v>
      </c>
      <c r="I190" s="13">
        <f t="shared" si="8"/>
        <v>72.739999999999995</v>
      </c>
      <c r="J190" s="16">
        <v>70</v>
      </c>
      <c r="K190" s="9"/>
    </row>
    <row r="191" spans="1:11" ht="32.1" customHeight="1">
      <c r="A191" s="9">
        <v>188</v>
      </c>
      <c r="B191" s="10" t="s">
        <v>277</v>
      </c>
      <c r="C191" s="10" t="s">
        <v>418</v>
      </c>
      <c r="D191" s="11" t="s">
        <v>419</v>
      </c>
      <c r="E191" s="12">
        <v>73.72</v>
      </c>
      <c r="F191" s="13">
        <f t="shared" si="6"/>
        <v>44.23</v>
      </c>
      <c r="G191" s="14">
        <v>71</v>
      </c>
      <c r="H191" s="13">
        <f t="shared" si="7"/>
        <v>28.4</v>
      </c>
      <c r="I191" s="13">
        <f t="shared" si="8"/>
        <v>72.63</v>
      </c>
      <c r="J191" s="16">
        <v>71</v>
      </c>
      <c r="K191" s="9"/>
    </row>
    <row r="192" spans="1:11" ht="32.1" customHeight="1">
      <c r="A192" s="9">
        <v>189</v>
      </c>
      <c r="B192" s="10" t="s">
        <v>277</v>
      </c>
      <c r="C192" s="10" t="s">
        <v>420</v>
      </c>
      <c r="D192" s="11" t="s">
        <v>421</v>
      </c>
      <c r="E192" s="12">
        <v>74.150000000000006</v>
      </c>
      <c r="F192" s="13">
        <f t="shared" si="6"/>
        <v>44.49</v>
      </c>
      <c r="G192" s="14">
        <v>70.16</v>
      </c>
      <c r="H192" s="13">
        <f t="shared" si="7"/>
        <v>28.06</v>
      </c>
      <c r="I192" s="13">
        <f t="shared" si="8"/>
        <v>72.55</v>
      </c>
      <c r="J192" s="16">
        <v>72</v>
      </c>
      <c r="K192" s="9"/>
    </row>
    <row r="193" spans="1:11" ht="32.1" customHeight="1">
      <c r="A193" s="9">
        <v>190</v>
      </c>
      <c r="B193" s="10" t="s">
        <v>277</v>
      </c>
      <c r="C193" s="10" t="s">
        <v>422</v>
      </c>
      <c r="D193" s="11" t="s">
        <v>423</v>
      </c>
      <c r="E193" s="12">
        <v>74.41</v>
      </c>
      <c r="F193" s="13">
        <f t="shared" si="6"/>
        <v>44.65</v>
      </c>
      <c r="G193" s="14">
        <v>69.67</v>
      </c>
      <c r="H193" s="13">
        <f t="shared" si="7"/>
        <v>27.87</v>
      </c>
      <c r="I193" s="13">
        <f t="shared" si="8"/>
        <v>72.52</v>
      </c>
      <c r="J193" s="16">
        <v>73</v>
      </c>
      <c r="K193" s="9"/>
    </row>
    <row r="194" spans="1:11" ht="32.1" customHeight="1">
      <c r="A194" s="9">
        <v>191</v>
      </c>
      <c r="B194" s="10" t="s">
        <v>277</v>
      </c>
      <c r="C194" s="10" t="s">
        <v>424</v>
      </c>
      <c r="D194" s="11" t="s">
        <v>425</v>
      </c>
      <c r="E194" s="12">
        <v>73.48</v>
      </c>
      <c r="F194" s="13">
        <f t="shared" si="6"/>
        <v>44.09</v>
      </c>
      <c r="G194" s="14">
        <v>71</v>
      </c>
      <c r="H194" s="13">
        <f t="shared" si="7"/>
        <v>28.4</v>
      </c>
      <c r="I194" s="13">
        <f t="shared" si="8"/>
        <v>72.489999999999995</v>
      </c>
      <c r="J194" s="16">
        <v>74</v>
      </c>
      <c r="K194" s="9"/>
    </row>
    <row r="195" spans="1:11" ht="32.1" customHeight="1">
      <c r="A195" s="9">
        <v>192</v>
      </c>
      <c r="B195" s="10" t="s">
        <v>277</v>
      </c>
      <c r="C195" s="10" t="s">
        <v>426</v>
      </c>
      <c r="D195" s="11" t="s">
        <v>427</v>
      </c>
      <c r="E195" s="12">
        <v>74.02</v>
      </c>
      <c r="F195" s="13">
        <f t="shared" si="6"/>
        <v>44.41</v>
      </c>
      <c r="G195" s="14">
        <v>69.94</v>
      </c>
      <c r="H195" s="13">
        <f t="shared" si="7"/>
        <v>27.98</v>
      </c>
      <c r="I195" s="13">
        <f t="shared" si="8"/>
        <v>72.39</v>
      </c>
      <c r="J195" s="16">
        <v>75</v>
      </c>
      <c r="K195" s="9"/>
    </row>
    <row r="196" spans="1:11" ht="32.1" customHeight="1">
      <c r="A196" s="9">
        <v>193</v>
      </c>
      <c r="B196" s="10" t="s">
        <v>277</v>
      </c>
      <c r="C196" s="10" t="s">
        <v>428</v>
      </c>
      <c r="D196" s="11" t="s">
        <v>429</v>
      </c>
      <c r="E196" s="12">
        <v>75.2</v>
      </c>
      <c r="F196" s="13">
        <f t="shared" ref="F196:F220" si="9">E196*0.6</f>
        <v>45.12</v>
      </c>
      <c r="G196" s="14">
        <v>68.16</v>
      </c>
      <c r="H196" s="13">
        <f t="shared" ref="H196:H220" si="10">G196*0.4</f>
        <v>27.26</v>
      </c>
      <c r="I196" s="13">
        <f t="shared" ref="I196:I220" si="11">F196+H196</f>
        <v>72.38</v>
      </c>
      <c r="J196" s="16">
        <v>76</v>
      </c>
      <c r="K196" s="9"/>
    </row>
    <row r="197" spans="1:11" ht="32.1" customHeight="1">
      <c r="A197" s="9">
        <v>194</v>
      </c>
      <c r="B197" s="10" t="s">
        <v>277</v>
      </c>
      <c r="C197" s="10" t="s">
        <v>430</v>
      </c>
      <c r="D197" s="11" t="s">
        <v>431</v>
      </c>
      <c r="E197" s="12">
        <v>74.83</v>
      </c>
      <c r="F197" s="13">
        <f t="shared" si="9"/>
        <v>44.9</v>
      </c>
      <c r="G197" s="14">
        <v>68.67</v>
      </c>
      <c r="H197" s="13">
        <f t="shared" si="10"/>
        <v>27.47</v>
      </c>
      <c r="I197" s="13">
        <f t="shared" si="11"/>
        <v>72.37</v>
      </c>
      <c r="J197" s="16">
        <v>77</v>
      </c>
      <c r="K197" s="9"/>
    </row>
    <row r="198" spans="1:11" ht="32.1" customHeight="1">
      <c r="A198" s="9">
        <v>195</v>
      </c>
      <c r="B198" s="10" t="s">
        <v>277</v>
      </c>
      <c r="C198" s="10" t="s">
        <v>432</v>
      </c>
      <c r="D198" s="11" t="s">
        <v>433</v>
      </c>
      <c r="E198" s="12">
        <v>75.069999999999993</v>
      </c>
      <c r="F198" s="13">
        <f t="shared" si="9"/>
        <v>45.04</v>
      </c>
      <c r="G198" s="14">
        <v>68.16</v>
      </c>
      <c r="H198" s="13">
        <f t="shared" si="10"/>
        <v>27.26</v>
      </c>
      <c r="I198" s="13">
        <f t="shared" si="11"/>
        <v>72.3</v>
      </c>
      <c r="J198" s="16">
        <v>78</v>
      </c>
      <c r="K198" s="9"/>
    </row>
    <row r="199" spans="1:11" ht="32.1" customHeight="1">
      <c r="A199" s="9">
        <v>196</v>
      </c>
      <c r="B199" s="10" t="s">
        <v>277</v>
      </c>
      <c r="C199" s="10" t="s">
        <v>434</v>
      </c>
      <c r="D199" s="11" t="s">
        <v>435</v>
      </c>
      <c r="E199" s="12">
        <v>73.739999999999995</v>
      </c>
      <c r="F199" s="13">
        <f t="shared" si="9"/>
        <v>44.24</v>
      </c>
      <c r="G199" s="14">
        <v>69.84</v>
      </c>
      <c r="H199" s="13">
        <f t="shared" si="10"/>
        <v>27.94</v>
      </c>
      <c r="I199" s="13">
        <f t="shared" si="11"/>
        <v>72.180000000000007</v>
      </c>
      <c r="J199" s="16">
        <v>79</v>
      </c>
      <c r="K199" s="9"/>
    </row>
    <row r="200" spans="1:11" ht="32.1" customHeight="1">
      <c r="A200" s="9">
        <v>197</v>
      </c>
      <c r="B200" s="10" t="s">
        <v>277</v>
      </c>
      <c r="C200" s="10" t="s">
        <v>436</v>
      </c>
      <c r="D200" s="11" t="s">
        <v>437</v>
      </c>
      <c r="E200" s="12">
        <v>76.67</v>
      </c>
      <c r="F200" s="13">
        <f t="shared" si="9"/>
        <v>46</v>
      </c>
      <c r="G200" s="14">
        <v>65.17</v>
      </c>
      <c r="H200" s="13">
        <f t="shared" si="10"/>
        <v>26.07</v>
      </c>
      <c r="I200" s="13">
        <f t="shared" si="11"/>
        <v>72.069999999999993</v>
      </c>
      <c r="J200" s="16">
        <v>80</v>
      </c>
      <c r="K200" s="9"/>
    </row>
    <row r="201" spans="1:11" ht="32.1" customHeight="1">
      <c r="A201" s="9">
        <v>198</v>
      </c>
      <c r="B201" s="10" t="s">
        <v>277</v>
      </c>
      <c r="C201" s="10" t="s">
        <v>438</v>
      </c>
      <c r="D201" s="11" t="s">
        <v>439</v>
      </c>
      <c r="E201" s="12">
        <v>75.989999999999995</v>
      </c>
      <c r="F201" s="13">
        <f t="shared" si="9"/>
        <v>45.59</v>
      </c>
      <c r="G201" s="14">
        <v>65.67</v>
      </c>
      <c r="H201" s="13">
        <f t="shared" si="10"/>
        <v>26.27</v>
      </c>
      <c r="I201" s="13">
        <f t="shared" si="11"/>
        <v>71.86</v>
      </c>
      <c r="J201" s="16">
        <v>81</v>
      </c>
      <c r="K201" s="9"/>
    </row>
    <row r="202" spans="1:11" ht="32.1" customHeight="1">
      <c r="A202" s="9">
        <v>199</v>
      </c>
      <c r="B202" s="10" t="s">
        <v>277</v>
      </c>
      <c r="C202" s="10" t="s">
        <v>440</v>
      </c>
      <c r="D202" s="11" t="s">
        <v>441</v>
      </c>
      <c r="E202" s="12">
        <v>76.680000000000007</v>
      </c>
      <c r="F202" s="13">
        <f t="shared" si="9"/>
        <v>46.01</v>
      </c>
      <c r="G202" s="14">
        <v>64.34</v>
      </c>
      <c r="H202" s="13">
        <f t="shared" si="10"/>
        <v>25.74</v>
      </c>
      <c r="I202" s="13">
        <f t="shared" si="11"/>
        <v>71.75</v>
      </c>
      <c r="J202" s="16">
        <v>82</v>
      </c>
      <c r="K202" s="9"/>
    </row>
    <row r="203" spans="1:11" ht="32.1" customHeight="1">
      <c r="A203" s="9">
        <v>200</v>
      </c>
      <c r="B203" s="10" t="s">
        <v>277</v>
      </c>
      <c r="C203" s="10" t="s">
        <v>442</v>
      </c>
      <c r="D203" s="11" t="s">
        <v>443</v>
      </c>
      <c r="E203" s="12">
        <v>74.41</v>
      </c>
      <c r="F203" s="13">
        <f t="shared" si="9"/>
        <v>44.65</v>
      </c>
      <c r="G203" s="14">
        <v>67.5</v>
      </c>
      <c r="H203" s="13">
        <f t="shared" si="10"/>
        <v>27</v>
      </c>
      <c r="I203" s="13">
        <f t="shared" si="11"/>
        <v>71.650000000000006</v>
      </c>
      <c r="J203" s="16">
        <v>83</v>
      </c>
      <c r="K203" s="9"/>
    </row>
    <row r="204" spans="1:11" ht="32.1" customHeight="1">
      <c r="A204" s="9">
        <v>201</v>
      </c>
      <c r="B204" s="10" t="s">
        <v>277</v>
      </c>
      <c r="C204" s="10" t="s">
        <v>444</v>
      </c>
      <c r="D204" s="11" t="s">
        <v>445</v>
      </c>
      <c r="E204" s="12">
        <v>74.650000000000006</v>
      </c>
      <c r="F204" s="13">
        <f t="shared" si="9"/>
        <v>44.79</v>
      </c>
      <c r="G204" s="14">
        <v>66.84</v>
      </c>
      <c r="H204" s="13">
        <f t="shared" si="10"/>
        <v>26.74</v>
      </c>
      <c r="I204" s="13">
        <f t="shared" si="11"/>
        <v>71.53</v>
      </c>
      <c r="J204" s="16">
        <v>84</v>
      </c>
      <c r="K204" s="9"/>
    </row>
    <row r="205" spans="1:11" ht="32.1" customHeight="1">
      <c r="A205" s="9">
        <v>202</v>
      </c>
      <c r="B205" s="10" t="s">
        <v>277</v>
      </c>
      <c r="C205" s="10" t="s">
        <v>446</v>
      </c>
      <c r="D205" s="11" t="s">
        <v>447</v>
      </c>
      <c r="E205" s="12">
        <v>74.260000000000005</v>
      </c>
      <c r="F205" s="13">
        <f t="shared" si="9"/>
        <v>44.56</v>
      </c>
      <c r="G205" s="14">
        <v>66.5</v>
      </c>
      <c r="H205" s="13">
        <f t="shared" si="10"/>
        <v>26.6</v>
      </c>
      <c r="I205" s="13">
        <f t="shared" si="11"/>
        <v>71.16</v>
      </c>
      <c r="J205" s="16">
        <v>85</v>
      </c>
      <c r="K205" s="9"/>
    </row>
    <row r="206" spans="1:11" ht="32.1" customHeight="1">
      <c r="A206" s="9">
        <v>203</v>
      </c>
      <c r="B206" s="10" t="s">
        <v>277</v>
      </c>
      <c r="C206" s="10" t="s">
        <v>448</v>
      </c>
      <c r="D206" s="11" t="s">
        <v>449</v>
      </c>
      <c r="E206" s="12">
        <v>74.77</v>
      </c>
      <c r="F206" s="13">
        <f t="shared" si="9"/>
        <v>44.86</v>
      </c>
      <c r="G206" s="14">
        <v>65.33</v>
      </c>
      <c r="H206" s="13">
        <f t="shared" si="10"/>
        <v>26.13</v>
      </c>
      <c r="I206" s="13">
        <f t="shared" si="11"/>
        <v>70.989999999999995</v>
      </c>
      <c r="J206" s="16">
        <v>86</v>
      </c>
      <c r="K206" s="9"/>
    </row>
    <row r="207" spans="1:11" ht="32.1" customHeight="1">
      <c r="A207" s="9">
        <v>204</v>
      </c>
      <c r="B207" s="10" t="s">
        <v>277</v>
      </c>
      <c r="C207" s="10" t="s">
        <v>450</v>
      </c>
      <c r="D207" s="11" t="s">
        <v>451</v>
      </c>
      <c r="E207" s="12">
        <v>75.09</v>
      </c>
      <c r="F207" s="13">
        <f t="shared" si="9"/>
        <v>45.05</v>
      </c>
      <c r="G207" s="14">
        <v>64.67</v>
      </c>
      <c r="H207" s="13">
        <f t="shared" si="10"/>
        <v>25.87</v>
      </c>
      <c r="I207" s="13">
        <f t="shared" si="11"/>
        <v>70.92</v>
      </c>
      <c r="J207" s="16">
        <v>87</v>
      </c>
      <c r="K207" s="9"/>
    </row>
    <row r="208" spans="1:11" ht="32.1" customHeight="1">
      <c r="A208" s="9">
        <v>205</v>
      </c>
      <c r="B208" s="10" t="s">
        <v>277</v>
      </c>
      <c r="C208" s="10" t="s">
        <v>452</v>
      </c>
      <c r="D208" s="11" t="s">
        <v>453</v>
      </c>
      <c r="E208" s="12">
        <v>77.349999999999994</v>
      </c>
      <c r="F208" s="13">
        <f t="shared" si="9"/>
        <v>46.41</v>
      </c>
      <c r="G208" s="14">
        <v>60.84</v>
      </c>
      <c r="H208" s="13">
        <f t="shared" si="10"/>
        <v>24.34</v>
      </c>
      <c r="I208" s="13">
        <f t="shared" si="11"/>
        <v>70.75</v>
      </c>
      <c r="J208" s="16">
        <v>88</v>
      </c>
      <c r="K208" s="9"/>
    </row>
    <row r="209" spans="1:11" ht="32.1" customHeight="1">
      <c r="A209" s="9">
        <v>206</v>
      </c>
      <c r="B209" s="10" t="s">
        <v>277</v>
      </c>
      <c r="C209" s="10" t="s">
        <v>454</v>
      </c>
      <c r="D209" s="11" t="s">
        <v>455</v>
      </c>
      <c r="E209" s="12">
        <v>74.47</v>
      </c>
      <c r="F209" s="13">
        <f t="shared" si="9"/>
        <v>44.68</v>
      </c>
      <c r="G209" s="14">
        <v>64.84</v>
      </c>
      <c r="H209" s="13">
        <f t="shared" si="10"/>
        <v>25.94</v>
      </c>
      <c r="I209" s="13">
        <f t="shared" si="11"/>
        <v>70.62</v>
      </c>
      <c r="J209" s="16">
        <v>89</v>
      </c>
      <c r="K209" s="9"/>
    </row>
    <row r="210" spans="1:11" ht="32.1" customHeight="1">
      <c r="A210" s="9">
        <v>207</v>
      </c>
      <c r="B210" s="10" t="s">
        <v>277</v>
      </c>
      <c r="C210" s="10" t="s">
        <v>456</v>
      </c>
      <c r="D210" s="11" t="s">
        <v>457</v>
      </c>
      <c r="E210" s="12">
        <v>73.569999999999993</v>
      </c>
      <c r="F210" s="13">
        <f t="shared" si="9"/>
        <v>44.14</v>
      </c>
      <c r="G210" s="14">
        <v>65.67</v>
      </c>
      <c r="H210" s="13">
        <f t="shared" si="10"/>
        <v>26.27</v>
      </c>
      <c r="I210" s="13">
        <f t="shared" si="11"/>
        <v>70.41</v>
      </c>
      <c r="J210" s="16">
        <v>90</v>
      </c>
      <c r="K210" s="9"/>
    </row>
    <row r="211" spans="1:11" ht="32.1" customHeight="1">
      <c r="A211" s="9">
        <v>208</v>
      </c>
      <c r="B211" s="10" t="s">
        <v>277</v>
      </c>
      <c r="C211" s="10" t="s">
        <v>458</v>
      </c>
      <c r="D211" s="11" t="s">
        <v>459</v>
      </c>
      <c r="E211" s="12">
        <v>76.56</v>
      </c>
      <c r="F211" s="13">
        <f t="shared" si="9"/>
        <v>45.94</v>
      </c>
      <c r="G211" s="14">
        <v>60.67</v>
      </c>
      <c r="H211" s="13">
        <f t="shared" si="10"/>
        <v>24.27</v>
      </c>
      <c r="I211" s="13">
        <f t="shared" si="11"/>
        <v>70.209999999999994</v>
      </c>
      <c r="J211" s="16">
        <v>91</v>
      </c>
      <c r="K211" s="9"/>
    </row>
    <row r="212" spans="1:11" ht="32.1" customHeight="1">
      <c r="A212" s="9">
        <v>209</v>
      </c>
      <c r="B212" s="10" t="s">
        <v>277</v>
      </c>
      <c r="C212" s="10" t="s">
        <v>460</v>
      </c>
      <c r="D212" s="11" t="s">
        <v>461</v>
      </c>
      <c r="E212" s="12">
        <v>74.959999999999994</v>
      </c>
      <c r="F212" s="13">
        <f t="shared" si="9"/>
        <v>44.98</v>
      </c>
      <c r="G212" s="14">
        <v>62.5</v>
      </c>
      <c r="H212" s="13">
        <f t="shared" si="10"/>
        <v>25</v>
      </c>
      <c r="I212" s="13">
        <f t="shared" si="11"/>
        <v>69.98</v>
      </c>
      <c r="J212" s="16">
        <v>92</v>
      </c>
      <c r="K212" s="9"/>
    </row>
    <row r="213" spans="1:11" ht="32.1" customHeight="1">
      <c r="A213" s="9">
        <v>210</v>
      </c>
      <c r="B213" s="10" t="s">
        <v>277</v>
      </c>
      <c r="C213" s="10" t="s">
        <v>462</v>
      </c>
      <c r="D213" s="11" t="s">
        <v>463</v>
      </c>
      <c r="E213" s="12">
        <v>75.86</v>
      </c>
      <c r="F213" s="13">
        <f t="shared" si="9"/>
        <v>45.52</v>
      </c>
      <c r="G213" s="14">
        <v>60.17</v>
      </c>
      <c r="H213" s="13">
        <f t="shared" si="10"/>
        <v>24.07</v>
      </c>
      <c r="I213" s="13">
        <f t="shared" si="11"/>
        <v>69.59</v>
      </c>
      <c r="J213" s="16">
        <v>93</v>
      </c>
      <c r="K213" s="9"/>
    </row>
    <row r="214" spans="1:11" ht="32.1" customHeight="1">
      <c r="A214" s="9">
        <v>211</v>
      </c>
      <c r="B214" s="10" t="s">
        <v>277</v>
      </c>
      <c r="C214" s="10" t="s">
        <v>464</v>
      </c>
      <c r="D214" s="11" t="s">
        <v>465</v>
      </c>
      <c r="E214" s="12">
        <v>73.900000000000006</v>
      </c>
      <c r="F214" s="13">
        <f t="shared" si="9"/>
        <v>44.34</v>
      </c>
      <c r="G214" s="14">
        <v>62.34</v>
      </c>
      <c r="H214" s="13">
        <f t="shared" si="10"/>
        <v>24.94</v>
      </c>
      <c r="I214" s="13">
        <f t="shared" si="11"/>
        <v>69.28</v>
      </c>
      <c r="J214" s="16">
        <v>94</v>
      </c>
      <c r="K214" s="9"/>
    </row>
    <row r="215" spans="1:11" ht="32.1" customHeight="1">
      <c r="A215" s="9">
        <v>212</v>
      </c>
      <c r="B215" s="10" t="s">
        <v>277</v>
      </c>
      <c r="C215" s="10" t="s">
        <v>466</v>
      </c>
      <c r="D215" s="11" t="s">
        <v>467</v>
      </c>
      <c r="E215" s="12">
        <v>73.739999999999995</v>
      </c>
      <c r="F215" s="13">
        <f t="shared" si="9"/>
        <v>44.24</v>
      </c>
      <c r="G215" s="14">
        <v>62.5</v>
      </c>
      <c r="H215" s="13">
        <f t="shared" si="10"/>
        <v>25</v>
      </c>
      <c r="I215" s="13">
        <f t="shared" si="11"/>
        <v>69.239999999999995</v>
      </c>
      <c r="J215" s="16">
        <v>95</v>
      </c>
      <c r="K215" s="9"/>
    </row>
    <row r="216" spans="1:11" ht="32.1" customHeight="1">
      <c r="A216" s="9">
        <v>213</v>
      </c>
      <c r="B216" s="10" t="s">
        <v>277</v>
      </c>
      <c r="C216" s="10" t="s">
        <v>468</v>
      </c>
      <c r="D216" s="11" t="s">
        <v>469</v>
      </c>
      <c r="E216" s="12">
        <v>74.39</v>
      </c>
      <c r="F216" s="13">
        <f t="shared" si="9"/>
        <v>44.63</v>
      </c>
      <c r="G216" s="14">
        <v>60.83</v>
      </c>
      <c r="H216" s="13">
        <f t="shared" si="10"/>
        <v>24.33</v>
      </c>
      <c r="I216" s="13">
        <f t="shared" si="11"/>
        <v>68.959999999999994</v>
      </c>
      <c r="J216" s="16">
        <v>96</v>
      </c>
      <c r="K216" s="9"/>
    </row>
    <row r="217" spans="1:11" ht="32.1" customHeight="1">
      <c r="A217" s="9">
        <v>214</v>
      </c>
      <c r="B217" s="10" t="s">
        <v>277</v>
      </c>
      <c r="C217" s="10" t="s">
        <v>470</v>
      </c>
      <c r="D217" s="11" t="s">
        <v>471</v>
      </c>
      <c r="E217" s="12">
        <v>76.23</v>
      </c>
      <c r="F217" s="13">
        <f t="shared" si="9"/>
        <v>45.74</v>
      </c>
      <c r="G217" s="14">
        <v>59.5</v>
      </c>
      <c r="H217" s="13">
        <f t="shared" si="10"/>
        <v>23.8</v>
      </c>
      <c r="I217" s="13">
        <f t="shared" si="11"/>
        <v>69.540000000000006</v>
      </c>
      <c r="J217" s="16"/>
      <c r="K217" s="9" t="s">
        <v>140</v>
      </c>
    </row>
    <row r="218" spans="1:11" ht="32.1" customHeight="1">
      <c r="A218" s="9">
        <v>215</v>
      </c>
      <c r="B218" s="10" t="s">
        <v>277</v>
      </c>
      <c r="C218" s="10" t="s">
        <v>472</v>
      </c>
      <c r="D218" s="11" t="s">
        <v>473</v>
      </c>
      <c r="E218" s="12">
        <v>78.22</v>
      </c>
      <c r="F218" s="13">
        <f t="shared" si="9"/>
        <v>46.93</v>
      </c>
      <c r="G218" s="14">
        <v>54.67</v>
      </c>
      <c r="H218" s="13">
        <f t="shared" si="10"/>
        <v>21.87</v>
      </c>
      <c r="I218" s="13">
        <f t="shared" si="11"/>
        <v>68.8</v>
      </c>
      <c r="J218" s="16"/>
      <c r="K218" s="9" t="s">
        <v>140</v>
      </c>
    </row>
    <row r="219" spans="1:11" ht="32.1" customHeight="1">
      <c r="A219" s="9">
        <v>216</v>
      </c>
      <c r="B219" s="10" t="s">
        <v>277</v>
      </c>
      <c r="C219" s="10" t="s">
        <v>474</v>
      </c>
      <c r="D219" s="11" t="s">
        <v>475</v>
      </c>
      <c r="E219" s="12">
        <v>74.27</v>
      </c>
      <c r="F219" s="13">
        <f t="shared" si="9"/>
        <v>44.56</v>
      </c>
      <c r="G219" s="14">
        <v>59.84</v>
      </c>
      <c r="H219" s="13">
        <f t="shared" si="10"/>
        <v>23.94</v>
      </c>
      <c r="I219" s="13">
        <f t="shared" si="11"/>
        <v>68.5</v>
      </c>
      <c r="J219" s="16"/>
      <c r="K219" s="9" t="s">
        <v>140</v>
      </c>
    </row>
    <row r="220" spans="1:11" ht="32.1" customHeight="1">
      <c r="A220" s="9">
        <v>217</v>
      </c>
      <c r="B220" s="10" t="s">
        <v>277</v>
      </c>
      <c r="C220" s="10" t="s">
        <v>476</v>
      </c>
      <c r="D220" s="11" t="s">
        <v>477</v>
      </c>
      <c r="E220" s="12">
        <v>81.7</v>
      </c>
      <c r="F220" s="13">
        <f t="shared" si="9"/>
        <v>49.02</v>
      </c>
      <c r="G220" s="14">
        <v>0</v>
      </c>
      <c r="H220" s="13">
        <f t="shared" si="10"/>
        <v>0</v>
      </c>
      <c r="I220" s="13">
        <f t="shared" si="11"/>
        <v>49.02</v>
      </c>
      <c r="J220" s="16"/>
      <c r="K220" s="9" t="s">
        <v>101</v>
      </c>
    </row>
  </sheetData>
  <sheetProtection password="E9DF" sheet="1" objects="1" scenarios="1"/>
  <mergeCells count="1">
    <mergeCell ref="A2:K2"/>
  </mergeCells>
  <phoneticPr fontId="7" type="noConversion"/>
  <printOptions horizontalCentered="1"/>
  <pageMargins left="3.8888888888888903E-2" right="3.8888888888888903E-2" top="0.27500000000000002" bottom="0.196527777777778" header="0.196527777777778" footer="7.8472222222222193E-2"/>
  <pageSetup paperSize="9" scale="9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综合成绩（公开）</vt:lpstr>
      <vt:lpstr>'综合成绩（公开）'!Print_Titles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2023-08-15T03:36:00Z</dcterms:created>
  <dcterms:modified xsi:type="dcterms:W3CDTF">2023-08-17T10:40:00Z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38BF48EAAE6B403EBA5E388CD89F216F_11</vt:lpwstr>
  </property>
  <property fmtid="{D5CDD505-2E9C-101B-9397-08002B2CF9AE}" pid="3" name="KSOProductBuildVer">
    <vt:lpwstr>2052-11.1.0.14309</vt:lpwstr>
  </property>
</Properties>
</file>